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905"/>
  <workbookPr checkCompatibility="1" autoCompressPictures="0"/>
  <bookViews>
    <workbookView xWindow="940" yWindow="420" windowWidth="30120" windowHeight="17680"/>
  </bookViews>
  <sheets>
    <sheet name="Marketing Budget" sheetId="1" r:id="rId1"/>
    <sheet name="NoExtra" sheetId="2" state="hidden" r:id="rId2"/>
  </sheets>
  <definedNames>
    <definedName name="chart_balance">OFFSET('Marketing Budget'!#REF!,2,0,payments,1)</definedName>
    <definedName name="chart_balance_noextra">OFFSET(NoExtra!$G$2,2,0,nper,1)</definedName>
    <definedName name="chart_date">OFFSET('Marketing Budget'!#REF!,2,0,nper,1)</definedName>
    <definedName name="chart_date_noextra">OFFSET(NoExtra!$B$2,2,0,nper,1)</definedName>
    <definedName name="chart_nper">ROW(OFFSET('Marketing Budget'!$A$1,0,0,nper,1))</definedName>
    <definedName name="chart_ratehist">OFFSET('Marketing Budget'!#REF!,2,0,payments,1)</definedName>
    <definedName name="chart_taxreturned">OFFSET('Marketing Budget'!#REF!,2,0,payments,1)</definedName>
    <definedName name="compound_period">INDEX({2,12},MATCH('Marketing Budget'!#REF!,compound_periods,0))</definedName>
    <definedName name="compound_periods">{"Semi-Annually";"Monthly"}</definedName>
    <definedName name="CP">INDEX({2,12},MATCH('Marketing Budget'!#REF!,compound_periods,0))</definedName>
    <definedName name="d">'Marketing Budget'!#REF!</definedName>
    <definedName name="fpdate">'Marketing Budget'!#REF!</definedName>
    <definedName name="frequency">{"Monthly";"Semi-Monthly";"Bi-Weekly";"Weekly";"Acc Bi-Weekly";"Acc Weekly"}</definedName>
    <definedName name="int">'Marketing Budget'!#REF!</definedName>
    <definedName name="loan_amount">'Marketing Budget'!$E$5</definedName>
    <definedName name="monthly_payment">-PMT((((1+'Marketing Budget'!A1048572/CP)^(CP/12))-1),term*12,loan_amount)</definedName>
    <definedName name="months_per_period">INDEX({1,0.5,0.5,0.25,0.5,0.25},MATCH('Marketing Budget'!#REF!,frequency,0))</definedName>
    <definedName name="nper">term*periods_per_year</definedName>
    <definedName name="payment">'Marketing Budget'!$E$7</definedName>
    <definedName name="payments">MAX('Marketing Budget'!#REF!)</definedName>
    <definedName name="periods_per_year">INDEX({12,24,26,52,26,52},MATCH('Marketing Budget'!#REF!,frequency,0))</definedName>
    <definedName name="ppy">periods_per_year</definedName>
    <definedName name="_xlnm.Print_Area" localSheetId="0">OFFSET('Marketing Budget'!$A$1,0,0,ROW('Marketing Budget'!#REF!)+1+'Marketing Budget'!#REF!,COLUMN('Marketing Budget'!$L$1))</definedName>
    <definedName name="_xlnm.Print_Titles" localSheetId="0">'Marketing Budget'!#REF!</definedName>
    <definedName name="start_rate">'Marketing Budget'!$E$6</definedName>
    <definedName name="term">'Marketing Budget'!#REF!</definedName>
    <definedName name="valuevx">42.314159</definedName>
    <definedName name="variable">IF('Marketing Budget'!#REF!="Variable Rate",TRUE,FALSE)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K5" i="1"/>
  <c r="B35" i="1"/>
  <c r="C35" i="1"/>
  <c r="D35" i="1"/>
  <c r="E35" i="1"/>
  <c r="N35" i="1"/>
  <c r="K6" i="1"/>
  <c r="K7" i="1"/>
  <c r="F35" i="1"/>
  <c r="G35" i="1"/>
  <c r="H35" i="1"/>
  <c r="I35" i="1"/>
  <c r="J35" i="1"/>
  <c r="K35" i="1"/>
  <c r="L35" i="1"/>
  <c r="M35" i="1"/>
  <c r="N30" i="1"/>
  <c r="N31" i="1"/>
  <c r="N32" i="1"/>
  <c r="N33" i="1"/>
  <c r="N34" i="1"/>
  <c r="N29" i="1"/>
  <c r="E21" i="1"/>
  <c r="E22" i="1"/>
  <c r="E15" i="1"/>
  <c r="E16" i="1"/>
  <c r="E17" i="1"/>
  <c r="E18" i="1"/>
  <c r="E19" i="1"/>
  <c r="E20" i="1"/>
  <c r="E24" i="1"/>
  <c r="L2" i="1"/>
  <c r="G3" i="2"/>
  <c r="A4" i="2"/>
  <c r="C4" i="2"/>
  <c r="D4" i="2"/>
  <c r="E4" i="2"/>
  <c r="F4" i="2"/>
  <c r="G4" i="2"/>
  <c r="A5" i="2"/>
  <c r="B5" i="2"/>
  <c r="B4" i="2"/>
  <c r="C5" i="2"/>
  <c r="D5" i="2"/>
  <c r="E5" i="2"/>
  <c r="F5" i="2"/>
  <c r="G5" i="2"/>
  <c r="A6" i="2"/>
  <c r="C6" i="2"/>
  <c r="D6" i="2"/>
  <c r="B6" i="2"/>
  <c r="E6" i="2"/>
  <c r="F6" i="2"/>
  <c r="G6" i="2"/>
  <c r="A7" i="2"/>
  <c r="C7" i="2"/>
  <c r="D7" i="2"/>
  <c r="B7" i="2"/>
  <c r="E7" i="2"/>
  <c r="F7" i="2"/>
  <c r="G7" i="2"/>
  <c r="A8" i="2"/>
  <c r="C8" i="2"/>
  <c r="D8" i="2"/>
  <c r="B8" i="2"/>
  <c r="E8" i="2"/>
  <c r="F8" i="2"/>
  <c r="G8" i="2"/>
  <c r="A9" i="2"/>
  <c r="C9" i="2"/>
  <c r="D9" i="2"/>
  <c r="E9" i="2"/>
  <c r="F9" i="2"/>
  <c r="G9" i="2"/>
  <c r="A10" i="2"/>
  <c r="B9" i="2"/>
  <c r="C10" i="2"/>
  <c r="D10" i="2"/>
  <c r="E10" i="2"/>
  <c r="F10" i="2"/>
  <c r="G10" i="2"/>
  <c r="A11" i="2"/>
  <c r="B10" i="2"/>
  <c r="C11" i="2"/>
  <c r="D11" i="2"/>
  <c r="E11" i="2"/>
  <c r="F11" i="2"/>
  <c r="G11" i="2"/>
  <c r="A12" i="2"/>
  <c r="B11" i="2"/>
  <c r="C12" i="2"/>
  <c r="D12" i="2"/>
  <c r="E12" i="2"/>
  <c r="F12" i="2"/>
  <c r="G12" i="2"/>
  <c r="A13" i="2"/>
  <c r="B12" i="2"/>
  <c r="C13" i="2"/>
  <c r="D13" i="2"/>
  <c r="E13" i="2"/>
  <c r="F13" i="2"/>
  <c r="G13" i="2"/>
  <c r="A14" i="2"/>
  <c r="B13" i="2"/>
  <c r="C14" i="2"/>
  <c r="D14" i="2"/>
  <c r="E14" i="2"/>
  <c r="F14" i="2"/>
  <c r="G14" i="2"/>
  <c r="A15" i="2"/>
  <c r="B14" i="2"/>
  <c r="C15" i="2"/>
  <c r="D15" i="2"/>
  <c r="E15" i="2"/>
  <c r="F15" i="2"/>
  <c r="G15" i="2"/>
  <c r="A16" i="2"/>
  <c r="B15" i="2"/>
  <c r="C16" i="2"/>
  <c r="D16" i="2"/>
  <c r="E16" i="2"/>
  <c r="F16" i="2"/>
  <c r="G16" i="2"/>
  <c r="A17" i="2"/>
  <c r="B16" i="2"/>
  <c r="C17" i="2"/>
  <c r="D17" i="2"/>
  <c r="E17" i="2"/>
  <c r="F17" i="2"/>
  <c r="G17" i="2"/>
  <c r="A18" i="2"/>
  <c r="B17" i="2"/>
  <c r="C18" i="2"/>
  <c r="D18" i="2"/>
  <c r="E18" i="2"/>
  <c r="F18" i="2"/>
  <c r="G18" i="2"/>
  <c r="A19" i="2"/>
  <c r="B18" i="2"/>
  <c r="C19" i="2"/>
  <c r="D19" i="2"/>
  <c r="E19" i="2"/>
  <c r="F19" i="2"/>
  <c r="G19" i="2"/>
  <c r="A20" i="2"/>
  <c r="B19" i="2"/>
  <c r="C20" i="2"/>
  <c r="D20" i="2"/>
  <c r="E20" i="2"/>
  <c r="F20" i="2"/>
  <c r="G20" i="2"/>
  <c r="A21" i="2"/>
  <c r="B20" i="2"/>
  <c r="C21" i="2"/>
  <c r="D21" i="2"/>
  <c r="E21" i="2"/>
  <c r="F21" i="2"/>
  <c r="G21" i="2"/>
  <c r="A22" i="2"/>
  <c r="B21" i="2"/>
  <c r="C22" i="2"/>
  <c r="D22" i="2"/>
  <c r="E22" i="2"/>
  <c r="F22" i="2"/>
  <c r="G22" i="2"/>
  <c r="A23" i="2"/>
  <c r="B22" i="2"/>
  <c r="C23" i="2"/>
  <c r="D23" i="2"/>
  <c r="E23" i="2"/>
  <c r="F23" i="2"/>
  <c r="G23" i="2"/>
  <c r="A24" i="2"/>
  <c r="B23" i="2"/>
  <c r="C24" i="2"/>
  <c r="D24" i="2"/>
  <c r="E24" i="2"/>
  <c r="F24" i="2"/>
  <c r="G24" i="2"/>
  <c r="A25" i="2"/>
  <c r="B24" i="2"/>
  <c r="C25" i="2"/>
  <c r="D25" i="2"/>
  <c r="E25" i="2"/>
  <c r="F25" i="2"/>
  <c r="G25" i="2"/>
  <c r="A26" i="2"/>
  <c r="B25" i="2"/>
  <c r="C26" i="2"/>
  <c r="D26" i="2"/>
  <c r="E26" i="2"/>
  <c r="F26" i="2"/>
  <c r="G26" i="2"/>
  <c r="A27" i="2"/>
  <c r="B26" i="2"/>
  <c r="C27" i="2"/>
  <c r="D27" i="2"/>
  <c r="E27" i="2"/>
  <c r="F27" i="2"/>
  <c r="G27" i="2"/>
  <c r="A28" i="2"/>
  <c r="B27" i="2"/>
  <c r="C28" i="2"/>
  <c r="D28" i="2"/>
  <c r="E28" i="2"/>
  <c r="F28" i="2"/>
  <c r="G28" i="2"/>
  <c r="A29" i="2"/>
  <c r="B28" i="2"/>
  <c r="C29" i="2"/>
  <c r="D29" i="2"/>
  <c r="E29" i="2"/>
  <c r="F29" i="2"/>
  <c r="G29" i="2"/>
  <c r="A30" i="2"/>
  <c r="B29" i="2"/>
  <c r="C30" i="2"/>
  <c r="D30" i="2"/>
  <c r="E30" i="2"/>
  <c r="F30" i="2"/>
  <c r="G30" i="2"/>
  <c r="A31" i="2"/>
  <c r="B30" i="2"/>
  <c r="C31" i="2"/>
  <c r="D31" i="2"/>
  <c r="E31" i="2"/>
  <c r="F31" i="2"/>
  <c r="G31" i="2"/>
  <c r="A32" i="2"/>
  <c r="B31" i="2"/>
  <c r="C32" i="2"/>
  <c r="D32" i="2"/>
  <c r="E32" i="2"/>
  <c r="F32" i="2"/>
  <c r="G32" i="2"/>
  <c r="A33" i="2"/>
  <c r="B32" i="2"/>
  <c r="C33" i="2"/>
  <c r="D33" i="2"/>
  <c r="E33" i="2"/>
  <c r="F33" i="2"/>
  <c r="G33" i="2"/>
  <c r="A34" i="2"/>
  <c r="B33" i="2"/>
  <c r="C34" i="2"/>
  <c r="D34" i="2"/>
  <c r="E34" i="2"/>
  <c r="F34" i="2"/>
  <c r="G34" i="2"/>
  <c r="A35" i="2"/>
  <c r="B34" i="2"/>
  <c r="C35" i="2"/>
  <c r="D35" i="2"/>
  <c r="E35" i="2"/>
  <c r="F35" i="2"/>
  <c r="G35" i="2"/>
  <c r="A36" i="2"/>
  <c r="B35" i="2"/>
  <c r="C36" i="2"/>
  <c r="D36" i="2"/>
  <c r="E36" i="2"/>
  <c r="F36" i="2"/>
  <c r="G36" i="2"/>
  <c r="A37" i="2"/>
  <c r="B36" i="2"/>
  <c r="C37" i="2"/>
  <c r="D37" i="2"/>
  <c r="E37" i="2"/>
  <c r="F37" i="2"/>
  <c r="G37" i="2"/>
  <c r="A38" i="2"/>
  <c r="B37" i="2"/>
  <c r="C38" i="2"/>
  <c r="D38" i="2"/>
  <c r="E38" i="2"/>
  <c r="F38" i="2"/>
  <c r="G38" i="2"/>
  <c r="A39" i="2"/>
  <c r="B38" i="2"/>
  <c r="C39" i="2"/>
  <c r="D39" i="2"/>
  <c r="E39" i="2"/>
  <c r="F39" i="2"/>
  <c r="G39" i="2"/>
  <c r="A40" i="2"/>
  <c r="B39" i="2"/>
  <c r="C40" i="2"/>
  <c r="D40" i="2"/>
  <c r="E40" i="2"/>
  <c r="F40" i="2"/>
  <c r="G40" i="2"/>
  <c r="A41" i="2"/>
  <c r="B40" i="2"/>
  <c r="C41" i="2"/>
  <c r="D41" i="2"/>
  <c r="E41" i="2"/>
  <c r="F41" i="2"/>
  <c r="G41" i="2"/>
  <c r="A42" i="2"/>
  <c r="B41" i="2"/>
  <c r="C42" i="2"/>
  <c r="D42" i="2"/>
  <c r="E42" i="2"/>
  <c r="F42" i="2"/>
  <c r="G42" i="2"/>
  <c r="A43" i="2"/>
  <c r="B42" i="2"/>
  <c r="C43" i="2"/>
  <c r="D43" i="2"/>
  <c r="E43" i="2"/>
  <c r="F43" i="2"/>
  <c r="G43" i="2"/>
  <c r="A44" i="2"/>
  <c r="B43" i="2"/>
  <c r="C44" i="2"/>
  <c r="D44" i="2"/>
  <c r="E44" i="2"/>
  <c r="F44" i="2"/>
  <c r="G44" i="2"/>
  <c r="A45" i="2"/>
  <c r="B44" i="2"/>
  <c r="C45" i="2"/>
  <c r="D45" i="2"/>
  <c r="E45" i="2"/>
  <c r="F45" i="2"/>
  <c r="G45" i="2"/>
  <c r="A46" i="2"/>
  <c r="B45" i="2"/>
  <c r="C46" i="2"/>
  <c r="D46" i="2"/>
  <c r="E46" i="2"/>
  <c r="F46" i="2"/>
  <c r="G46" i="2"/>
  <c r="A47" i="2"/>
  <c r="B46" i="2"/>
  <c r="C47" i="2"/>
  <c r="D47" i="2"/>
  <c r="E47" i="2"/>
  <c r="F47" i="2"/>
  <c r="G47" i="2"/>
  <c r="A48" i="2"/>
  <c r="B47" i="2"/>
  <c r="C48" i="2"/>
  <c r="D48" i="2"/>
  <c r="E48" i="2"/>
  <c r="F48" i="2"/>
  <c r="G48" i="2"/>
  <c r="A49" i="2"/>
  <c r="B48" i="2"/>
  <c r="C49" i="2"/>
  <c r="D49" i="2"/>
  <c r="E49" i="2"/>
  <c r="F49" i="2"/>
  <c r="G49" i="2"/>
  <c r="A50" i="2"/>
  <c r="B49" i="2"/>
  <c r="C50" i="2"/>
  <c r="D50" i="2"/>
  <c r="E50" i="2"/>
  <c r="F50" i="2"/>
  <c r="G50" i="2"/>
  <c r="A51" i="2"/>
  <c r="B50" i="2"/>
  <c r="C51" i="2"/>
  <c r="D51" i="2"/>
  <c r="E51" i="2"/>
  <c r="F51" i="2"/>
  <c r="G51" i="2"/>
  <c r="A52" i="2"/>
  <c r="B51" i="2"/>
  <c r="C52" i="2"/>
  <c r="D52" i="2"/>
  <c r="E52" i="2"/>
  <c r="F52" i="2"/>
  <c r="G52" i="2"/>
  <c r="A53" i="2"/>
  <c r="B52" i="2"/>
  <c r="C53" i="2"/>
  <c r="D53" i="2"/>
  <c r="E53" i="2"/>
  <c r="F53" i="2"/>
  <c r="G53" i="2"/>
  <c r="A54" i="2"/>
  <c r="B53" i="2"/>
  <c r="C54" i="2"/>
  <c r="D54" i="2"/>
  <c r="E54" i="2"/>
  <c r="F54" i="2"/>
  <c r="G54" i="2"/>
  <c r="A55" i="2"/>
  <c r="B54" i="2"/>
  <c r="C55" i="2"/>
  <c r="D55" i="2"/>
  <c r="E55" i="2"/>
  <c r="F55" i="2"/>
  <c r="G55" i="2"/>
  <c r="A56" i="2"/>
  <c r="B55" i="2"/>
  <c r="C56" i="2"/>
  <c r="D56" i="2"/>
  <c r="E56" i="2"/>
  <c r="F56" i="2"/>
  <c r="G56" i="2"/>
  <c r="A57" i="2"/>
  <c r="B56" i="2"/>
  <c r="C57" i="2"/>
  <c r="D57" i="2"/>
  <c r="E57" i="2"/>
  <c r="F57" i="2"/>
  <c r="G57" i="2"/>
  <c r="A58" i="2"/>
  <c r="B57" i="2"/>
  <c r="C58" i="2"/>
  <c r="D58" i="2"/>
  <c r="E58" i="2"/>
  <c r="F58" i="2"/>
  <c r="G58" i="2"/>
  <c r="A59" i="2"/>
  <c r="B58" i="2"/>
  <c r="C59" i="2"/>
  <c r="D59" i="2"/>
  <c r="E59" i="2"/>
  <c r="F59" i="2"/>
  <c r="G59" i="2"/>
  <c r="A60" i="2"/>
  <c r="B59" i="2"/>
  <c r="C60" i="2"/>
  <c r="D60" i="2"/>
  <c r="E60" i="2"/>
  <c r="F60" i="2"/>
  <c r="G60" i="2"/>
  <c r="A61" i="2"/>
  <c r="B60" i="2"/>
  <c r="C61" i="2"/>
  <c r="D61" i="2"/>
  <c r="E61" i="2"/>
  <c r="F61" i="2"/>
  <c r="G61" i="2"/>
  <c r="A62" i="2"/>
  <c r="B61" i="2"/>
  <c r="C62" i="2"/>
  <c r="D62" i="2"/>
  <c r="E62" i="2"/>
  <c r="F62" i="2"/>
  <c r="G62" i="2"/>
  <c r="A63" i="2"/>
  <c r="B62" i="2"/>
  <c r="C63" i="2"/>
  <c r="D63" i="2"/>
  <c r="E63" i="2"/>
  <c r="F63" i="2"/>
  <c r="G63" i="2"/>
  <c r="A64" i="2"/>
  <c r="B63" i="2"/>
  <c r="C64" i="2"/>
  <c r="D64" i="2"/>
  <c r="E64" i="2"/>
  <c r="F64" i="2"/>
  <c r="G64" i="2"/>
  <c r="A65" i="2"/>
  <c r="B64" i="2"/>
  <c r="C65" i="2"/>
  <c r="D65" i="2"/>
  <c r="E65" i="2"/>
  <c r="F65" i="2"/>
  <c r="G65" i="2"/>
  <c r="A66" i="2"/>
  <c r="B65" i="2"/>
  <c r="C66" i="2"/>
  <c r="D66" i="2"/>
  <c r="E66" i="2"/>
  <c r="F66" i="2"/>
  <c r="G66" i="2"/>
  <c r="A67" i="2"/>
  <c r="B66" i="2"/>
  <c r="C67" i="2"/>
  <c r="D67" i="2"/>
  <c r="E67" i="2"/>
  <c r="F67" i="2"/>
  <c r="G67" i="2"/>
  <c r="A68" i="2"/>
  <c r="B67" i="2"/>
  <c r="C68" i="2"/>
  <c r="D68" i="2"/>
  <c r="E68" i="2"/>
  <c r="F68" i="2"/>
  <c r="G68" i="2"/>
  <c r="A69" i="2"/>
  <c r="B68" i="2"/>
  <c r="C69" i="2"/>
  <c r="D69" i="2"/>
  <c r="E69" i="2"/>
  <c r="F69" i="2"/>
  <c r="G69" i="2"/>
  <c r="A70" i="2"/>
  <c r="B69" i="2"/>
  <c r="C70" i="2"/>
  <c r="D70" i="2"/>
  <c r="E70" i="2"/>
  <c r="F70" i="2"/>
  <c r="G70" i="2"/>
  <c r="A71" i="2"/>
  <c r="B70" i="2"/>
  <c r="C71" i="2"/>
  <c r="D71" i="2"/>
  <c r="E71" i="2"/>
  <c r="F71" i="2"/>
  <c r="G71" i="2"/>
  <c r="A72" i="2"/>
  <c r="B71" i="2"/>
  <c r="C72" i="2"/>
  <c r="D72" i="2"/>
  <c r="E72" i="2"/>
  <c r="F72" i="2"/>
  <c r="G72" i="2"/>
  <c r="A73" i="2"/>
  <c r="B72" i="2"/>
  <c r="C73" i="2"/>
  <c r="D73" i="2"/>
  <c r="E73" i="2"/>
  <c r="F73" i="2"/>
  <c r="G73" i="2"/>
  <c r="A74" i="2"/>
  <c r="B73" i="2"/>
  <c r="C74" i="2"/>
  <c r="D74" i="2"/>
  <c r="E74" i="2"/>
  <c r="F74" i="2"/>
  <c r="G74" i="2"/>
  <c r="A75" i="2"/>
  <c r="B74" i="2"/>
  <c r="C75" i="2"/>
  <c r="D75" i="2"/>
  <c r="E75" i="2"/>
  <c r="F75" i="2"/>
  <c r="G75" i="2"/>
  <c r="A76" i="2"/>
  <c r="B75" i="2"/>
  <c r="C76" i="2"/>
  <c r="D76" i="2"/>
  <c r="E76" i="2"/>
  <c r="F76" i="2"/>
  <c r="G76" i="2"/>
  <c r="A77" i="2"/>
  <c r="B76" i="2"/>
  <c r="C77" i="2"/>
  <c r="D77" i="2"/>
  <c r="E77" i="2"/>
  <c r="F77" i="2"/>
  <c r="G77" i="2"/>
  <c r="A78" i="2"/>
  <c r="B77" i="2"/>
  <c r="C78" i="2"/>
  <c r="D78" i="2"/>
  <c r="E78" i="2"/>
  <c r="F78" i="2"/>
  <c r="G78" i="2"/>
  <c r="A79" i="2"/>
  <c r="B78" i="2"/>
  <c r="C79" i="2"/>
  <c r="D79" i="2"/>
  <c r="E79" i="2"/>
  <c r="F79" i="2"/>
  <c r="G79" i="2"/>
  <c r="A80" i="2"/>
  <c r="B79" i="2"/>
  <c r="C80" i="2"/>
  <c r="D80" i="2"/>
  <c r="E80" i="2"/>
  <c r="F80" i="2"/>
  <c r="G80" i="2"/>
  <c r="A81" i="2"/>
  <c r="B80" i="2"/>
  <c r="C81" i="2"/>
  <c r="D81" i="2"/>
  <c r="E81" i="2"/>
  <c r="F81" i="2"/>
  <c r="G81" i="2"/>
  <c r="A82" i="2"/>
  <c r="B81" i="2"/>
  <c r="C82" i="2"/>
  <c r="D82" i="2"/>
  <c r="E82" i="2"/>
  <c r="F82" i="2"/>
  <c r="G82" i="2"/>
  <c r="A83" i="2"/>
  <c r="B82" i="2"/>
  <c r="C83" i="2"/>
  <c r="D83" i="2"/>
  <c r="E83" i="2"/>
  <c r="F83" i="2"/>
  <c r="G83" i="2"/>
  <c r="A84" i="2"/>
  <c r="B83" i="2"/>
  <c r="C84" i="2"/>
  <c r="D84" i="2"/>
  <c r="E84" i="2"/>
  <c r="F84" i="2"/>
  <c r="G84" i="2"/>
  <c r="A85" i="2"/>
  <c r="B84" i="2"/>
  <c r="C85" i="2"/>
  <c r="D85" i="2"/>
  <c r="E85" i="2"/>
  <c r="F85" i="2"/>
  <c r="G85" i="2"/>
  <c r="A86" i="2"/>
  <c r="B85" i="2"/>
  <c r="C86" i="2"/>
  <c r="D86" i="2"/>
  <c r="E86" i="2"/>
  <c r="F86" i="2"/>
  <c r="G86" i="2"/>
  <c r="A87" i="2"/>
  <c r="B86" i="2"/>
  <c r="C87" i="2"/>
  <c r="D87" i="2"/>
  <c r="E87" i="2"/>
  <c r="F87" i="2"/>
  <c r="G87" i="2"/>
  <c r="A88" i="2"/>
  <c r="B87" i="2"/>
  <c r="C88" i="2"/>
  <c r="D88" i="2"/>
  <c r="E88" i="2"/>
  <c r="F88" i="2"/>
  <c r="G88" i="2"/>
  <c r="A89" i="2"/>
  <c r="B88" i="2"/>
  <c r="C89" i="2"/>
  <c r="D89" i="2"/>
  <c r="E89" i="2"/>
  <c r="F89" i="2"/>
  <c r="G89" i="2"/>
  <c r="A90" i="2"/>
  <c r="B89" i="2"/>
  <c r="C90" i="2"/>
  <c r="D90" i="2"/>
  <c r="E90" i="2"/>
  <c r="F90" i="2"/>
  <c r="G90" i="2"/>
  <c r="A91" i="2"/>
  <c r="B90" i="2"/>
  <c r="C91" i="2"/>
  <c r="D91" i="2"/>
  <c r="E91" i="2"/>
  <c r="F91" i="2"/>
  <c r="G91" i="2"/>
  <c r="A92" i="2"/>
  <c r="B91" i="2"/>
  <c r="C92" i="2"/>
  <c r="D92" i="2"/>
  <c r="E92" i="2"/>
  <c r="F92" i="2"/>
  <c r="G92" i="2"/>
  <c r="A93" i="2"/>
  <c r="B92" i="2"/>
  <c r="C93" i="2"/>
  <c r="D93" i="2"/>
  <c r="E93" i="2"/>
  <c r="F93" i="2"/>
  <c r="G93" i="2"/>
  <c r="A94" i="2"/>
  <c r="B93" i="2"/>
  <c r="C94" i="2"/>
  <c r="D94" i="2"/>
  <c r="E94" i="2"/>
  <c r="F94" i="2"/>
  <c r="G94" i="2"/>
  <c r="A95" i="2"/>
  <c r="B94" i="2"/>
  <c r="C95" i="2"/>
  <c r="D95" i="2"/>
  <c r="E95" i="2"/>
  <c r="F95" i="2"/>
  <c r="G95" i="2"/>
  <c r="A96" i="2"/>
  <c r="B95" i="2"/>
  <c r="C96" i="2"/>
  <c r="D96" i="2"/>
  <c r="E96" i="2"/>
  <c r="F96" i="2"/>
  <c r="G96" i="2"/>
  <c r="A97" i="2"/>
  <c r="B96" i="2"/>
  <c r="C97" i="2"/>
  <c r="D97" i="2"/>
  <c r="E97" i="2"/>
  <c r="F97" i="2"/>
  <c r="G97" i="2"/>
  <c r="A98" i="2"/>
  <c r="B97" i="2"/>
  <c r="C98" i="2"/>
  <c r="D98" i="2"/>
  <c r="E98" i="2"/>
  <c r="F98" i="2"/>
  <c r="G98" i="2"/>
  <c r="A99" i="2"/>
  <c r="B98" i="2"/>
  <c r="C99" i="2"/>
  <c r="D99" i="2"/>
  <c r="E99" i="2"/>
  <c r="F99" i="2"/>
  <c r="G99" i="2"/>
  <c r="A100" i="2"/>
  <c r="B99" i="2"/>
  <c r="C100" i="2"/>
  <c r="D100" i="2"/>
  <c r="E100" i="2"/>
  <c r="F100" i="2"/>
  <c r="G100" i="2"/>
  <c r="A101" i="2"/>
  <c r="B100" i="2"/>
  <c r="C101" i="2"/>
  <c r="D101" i="2"/>
  <c r="E101" i="2"/>
  <c r="F101" i="2"/>
  <c r="G101" i="2"/>
  <c r="A102" i="2"/>
  <c r="B101" i="2"/>
  <c r="C102" i="2"/>
  <c r="D102" i="2"/>
  <c r="E102" i="2"/>
  <c r="F102" i="2"/>
  <c r="G102" i="2"/>
  <c r="A103" i="2"/>
  <c r="B102" i="2"/>
  <c r="C103" i="2"/>
  <c r="D103" i="2"/>
  <c r="E103" i="2"/>
  <c r="F103" i="2"/>
  <c r="G103" i="2"/>
  <c r="A104" i="2"/>
  <c r="B103" i="2"/>
  <c r="C104" i="2"/>
  <c r="D104" i="2"/>
  <c r="E104" i="2"/>
  <c r="F104" i="2"/>
  <c r="G104" i="2"/>
  <c r="A105" i="2"/>
  <c r="B104" i="2"/>
  <c r="C105" i="2"/>
  <c r="D105" i="2"/>
  <c r="E105" i="2"/>
  <c r="F105" i="2"/>
  <c r="G105" i="2"/>
  <c r="A106" i="2"/>
  <c r="B105" i="2"/>
  <c r="C106" i="2"/>
  <c r="D106" i="2"/>
  <c r="E106" i="2"/>
  <c r="F106" i="2"/>
  <c r="G106" i="2"/>
  <c r="A107" i="2"/>
  <c r="B106" i="2"/>
  <c r="C107" i="2"/>
  <c r="D107" i="2"/>
  <c r="E107" i="2"/>
  <c r="F107" i="2"/>
  <c r="G107" i="2"/>
  <c r="A108" i="2"/>
  <c r="B107" i="2"/>
  <c r="C108" i="2"/>
  <c r="D108" i="2"/>
  <c r="E108" i="2"/>
  <c r="F108" i="2"/>
  <c r="G108" i="2"/>
  <c r="A109" i="2"/>
  <c r="B108" i="2"/>
  <c r="C109" i="2"/>
  <c r="D109" i="2"/>
  <c r="E109" i="2"/>
  <c r="F109" i="2"/>
  <c r="G109" i="2"/>
  <c r="A110" i="2"/>
  <c r="B109" i="2"/>
  <c r="C110" i="2"/>
  <c r="D110" i="2"/>
  <c r="E110" i="2"/>
  <c r="F110" i="2"/>
  <c r="G110" i="2"/>
  <c r="A111" i="2"/>
  <c r="B110" i="2"/>
  <c r="C111" i="2"/>
  <c r="D111" i="2"/>
  <c r="E111" i="2"/>
  <c r="F111" i="2"/>
  <c r="G111" i="2"/>
  <c r="A112" i="2"/>
  <c r="B111" i="2"/>
  <c r="C112" i="2"/>
  <c r="D112" i="2"/>
  <c r="E112" i="2"/>
  <c r="F112" i="2"/>
  <c r="G112" i="2"/>
  <c r="A113" i="2"/>
  <c r="B112" i="2"/>
  <c r="C113" i="2"/>
  <c r="D113" i="2"/>
  <c r="E113" i="2"/>
  <c r="F113" i="2"/>
  <c r="G113" i="2"/>
  <c r="A114" i="2"/>
  <c r="B113" i="2"/>
  <c r="C114" i="2"/>
  <c r="D114" i="2"/>
  <c r="E114" i="2"/>
  <c r="F114" i="2"/>
  <c r="G114" i="2"/>
  <c r="A115" i="2"/>
  <c r="B114" i="2"/>
  <c r="C115" i="2"/>
  <c r="D115" i="2"/>
  <c r="E115" i="2"/>
  <c r="F115" i="2"/>
  <c r="G115" i="2"/>
  <c r="A116" i="2"/>
  <c r="B115" i="2"/>
  <c r="C116" i="2"/>
  <c r="D116" i="2"/>
  <c r="E116" i="2"/>
  <c r="F116" i="2"/>
  <c r="G116" i="2"/>
  <c r="A117" i="2"/>
  <c r="B116" i="2"/>
  <c r="C117" i="2"/>
  <c r="D117" i="2"/>
  <c r="E117" i="2"/>
  <c r="F117" i="2"/>
  <c r="G117" i="2"/>
  <c r="A118" i="2"/>
  <c r="B117" i="2"/>
  <c r="C118" i="2"/>
  <c r="D118" i="2"/>
  <c r="E118" i="2"/>
  <c r="F118" i="2"/>
  <c r="G118" i="2"/>
  <c r="A119" i="2"/>
  <c r="B118" i="2"/>
  <c r="C119" i="2"/>
  <c r="D119" i="2"/>
  <c r="E119" i="2"/>
  <c r="F119" i="2"/>
  <c r="G119" i="2"/>
  <c r="A120" i="2"/>
  <c r="B119" i="2"/>
  <c r="C120" i="2"/>
  <c r="D120" i="2"/>
  <c r="E120" i="2"/>
  <c r="F120" i="2"/>
  <c r="G120" i="2"/>
  <c r="A121" i="2"/>
  <c r="B120" i="2"/>
  <c r="C121" i="2"/>
  <c r="D121" i="2"/>
  <c r="E121" i="2"/>
  <c r="F121" i="2"/>
  <c r="G121" i="2"/>
  <c r="A122" i="2"/>
  <c r="B121" i="2"/>
  <c r="C122" i="2"/>
  <c r="D122" i="2"/>
  <c r="E122" i="2"/>
  <c r="F122" i="2"/>
  <c r="G122" i="2"/>
  <c r="A123" i="2"/>
  <c r="B122" i="2"/>
  <c r="C123" i="2"/>
  <c r="D123" i="2"/>
  <c r="E123" i="2"/>
  <c r="F123" i="2"/>
  <c r="G123" i="2"/>
  <c r="A124" i="2"/>
  <c r="B123" i="2"/>
  <c r="C124" i="2"/>
  <c r="D124" i="2"/>
  <c r="E124" i="2"/>
  <c r="F124" i="2"/>
  <c r="G124" i="2"/>
  <c r="A125" i="2"/>
  <c r="B124" i="2"/>
  <c r="C125" i="2"/>
  <c r="D125" i="2"/>
  <c r="E125" i="2"/>
  <c r="F125" i="2"/>
  <c r="G125" i="2"/>
  <c r="A126" i="2"/>
  <c r="B125" i="2"/>
  <c r="C126" i="2"/>
  <c r="D126" i="2"/>
  <c r="E126" i="2"/>
  <c r="F126" i="2"/>
  <c r="G126" i="2"/>
  <c r="A127" i="2"/>
  <c r="B126" i="2"/>
  <c r="C127" i="2"/>
  <c r="D127" i="2"/>
  <c r="E127" i="2"/>
  <c r="F127" i="2"/>
  <c r="G127" i="2"/>
  <c r="A128" i="2"/>
  <c r="B127" i="2"/>
  <c r="C128" i="2"/>
  <c r="D128" i="2"/>
  <c r="E128" i="2"/>
  <c r="F128" i="2"/>
  <c r="G128" i="2"/>
  <c r="A129" i="2"/>
  <c r="B128" i="2"/>
  <c r="C129" i="2"/>
  <c r="D129" i="2"/>
  <c r="E129" i="2"/>
  <c r="F129" i="2"/>
  <c r="G129" i="2"/>
  <c r="A130" i="2"/>
  <c r="B129" i="2"/>
  <c r="C130" i="2"/>
  <c r="D130" i="2"/>
  <c r="E130" i="2"/>
  <c r="F130" i="2"/>
  <c r="G130" i="2"/>
  <c r="A131" i="2"/>
  <c r="B130" i="2"/>
  <c r="C131" i="2"/>
  <c r="D131" i="2"/>
  <c r="E131" i="2"/>
  <c r="F131" i="2"/>
  <c r="G131" i="2"/>
  <c r="A132" i="2"/>
  <c r="B131" i="2"/>
  <c r="C132" i="2"/>
  <c r="D132" i="2"/>
  <c r="E132" i="2"/>
  <c r="F132" i="2"/>
  <c r="G132" i="2"/>
  <c r="A133" i="2"/>
  <c r="B132" i="2"/>
  <c r="C133" i="2"/>
  <c r="D133" i="2"/>
  <c r="E133" i="2"/>
  <c r="F133" i="2"/>
  <c r="G133" i="2"/>
  <c r="A134" i="2"/>
  <c r="B133" i="2"/>
  <c r="C134" i="2"/>
  <c r="D134" i="2"/>
  <c r="E134" i="2"/>
  <c r="F134" i="2"/>
  <c r="G134" i="2"/>
  <c r="A135" i="2"/>
  <c r="B134" i="2"/>
  <c r="C135" i="2"/>
  <c r="D135" i="2"/>
  <c r="E135" i="2"/>
  <c r="F135" i="2"/>
  <c r="G135" i="2"/>
  <c r="A136" i="2"/>
  <c r="B135" i="2"/>
  <c r="C136" i="2"/>
  <c r="D136" i="2"/>
  <c r="E136" i="2"/>
  <c r="F136" i="2"/>
  <c r="G136" i="2"/>
  <c r="A137" i="2"/>
  <c r="B136" i="2"/>
  <c r="C137" i="2"/>
  <c r="D137" i="2"/>
  <c r="E137" i="2"/>
  <c r="F137" i="2"/>
  <c r="G137" i="2"/>
  <c r="A138" i="2"/>
  <c r="B137" i="2"/>
  <c r="C138" i="2"/>
  <c r="D138" i="2"/>
  <c r="E138" i="2"/>
  <c r="F138" i="2"/>
  <c r="G138" i="2"/>
  <c r="A139" i="2"/>
  <c r="B138" i="2"/>
  <c r="C139" i="2"/>
  <c r="D139" i="2"/>
  <c r="E139" i="2"/>
  <c r="F139" i="2"/>
  <c r="G139" i="2"/>
  <c r="A140" i="2"/>
  <c r="B139" i="2"/>
  <c r="C140" i="2"/>
  <c r="D140" i="2"/>
  <c r="E140" i="2"/>
  <c r="F140" i="2"/>
  <c r="G140" i="2"/>
  <c r="A141" i="2"/>
  <c r="B140" i="2"/>
  <c r="C141" i="2"/>
  <c r="D141" i="2"/>
  <c r="E141" i="2"/>
  <c r="F141" i="2"/>
  <c r="G141" i="2"/>
  <c r="A142" i="2"/>
  <c r="B141" i="2"/>
  <c r="C142" i="2"/>
  <c r="D142" i="2"/>
  <c r="E142" i="2"/>
  <c r="F142" i="2"/>
  <c r="G142" i="2"/>
  <c r="A143" i="2"/>
  <c r="B142" i="2"/>
  <c r="C143" i="2"/>
  <c r="D143" i="2"/>
  <c r="E143" i="2"/>
  <c r="F143" i="2"/>
  <c r="G143" i="2"/>
  <c r="A144" i="2"/>
  <c r="B143" i="2"/>
  <c r="C144" i="2"/>
  <c r="D144" i="2"/>
  <c r="E144" i="2"/>
  <c r="F144" i="2"/>
  <c r="G144" i="2"/>
  <c r="A145" i="2"/>
  <c r="B144" i="2"/>
  <c r="C145" i="2"/>
  <c r="D145" i="2"/>
  <c r="E145" i="2"/>
  <c r="F145" i="2"/>
  <c r="G145" i="2"/>
  <c r="A146" i="2"/>
  <c r="B145" i="2"/>
  <c r="C146" i="2"/>
  <c r="D146" i="2"/>
  <c r="E146" i="2"/>
  <c r="F146" i="2"/>
  <c r="G146" i="2"/>
  <c r="A147" i="2"/>
  <c r="B146" i="2"/>
  <c r="C147" i="2"/>
  <c r="D147" i="2"/>
  <c r="E147" i="2"/>
  <c r="F147" i="2"/>
  <c r="G147" i="2"/>
  <c r="A148" i="2"/>
  <c r="B147" i="2"/>
  <c r="C148" i="2"/>
  <c r="D148" i="2"/>
  <c r="E148" i="2"/>
  <c r="F148" i="2"/>
  <c r="G148" i="2"/>
  <c r="A149" i="2"/>
  <c r="B148" i="2"/>
  <c r="C149" i="2"/>
  <c r="D149" i="2"/>
  <c r="E149" i="2"/>
  <c r="F149" i="2"/>
  <c r="G149" i="2"/>
  <c r="A150" i="2"/>
  <c r="B149" i="2"/>
  <c r="C150" i="2"/>
  <c r="D150" i="2"/>
  <c r="E150" i="2"/>
  <c r="F150" i="2"/>
  <c r="G150" i="2"/>
  <c r="A151" i="2"/>
  <c r="B150" i="2"/>
  <c r="C151" i="2"/>
  <c r="D151" i="2"/>
  <c r="E151" i="2"/>
  <c r="F151" i="2"/>
  <c r="G151" i="2"/>
  <c r="A152" i="2"/>
  <c r="B151" i="2"/>
  <c r="C152" i="2"/>
  <c r="D152" i="2"/>
  <c r="E152" i="2"/>
  <c r="F152" i="2"/>
  <c r="G152" i="2"/>
  <c r="A153" i="2"/>
  <c r="B152" i="2"/>
  <c r="C153" i="2"/>
  <c r="D153" i="2"/>
  <c r="E153" i="2"/>
  <c r="F153" i="2"/>
  <c r="G153" i="2"/>
  <c r="A154" i="2"/>
  <c r="B153" i="2"/>
  <c r="C154" i="2"/>
  <c r="D154" i="2"/>
  <c r="E154" i="2"/>
  <c r="F154" i="2"/>
  <c r="G154" i="2"/>
  <c r="A155" i="2"/>
  <c r="B154" i="2"/>
  <c r="C155" i="2"/>
  <c r="D155" i="2"/>
  <c r="E155" i="2"/>
  <c r="F155" i="2"/>
  <c r="G155" i="2"/>
  <c r="A156" i="2"/>
  <c r="B155" i="2"/>
  <c r="C156" i="2"/>
  <c r="D156" i="2"/>
  <c r="E156" i="2"/>
  <c r="F156" i="2"/>
  <c r="G156" i="2"/>
  <c r="A157" i="2"/>
  <c r="B156" i="2"/>
  <c r="C157" i="2"/>
  <c r="D157" i="2"/>
  <c r="E157" i="2"/>
  <c r="F157" i="2"/>
  <c r="G157" i="2"/>
  <c r="A158" i="2"/>
  <c r="B157" i="2"/>
  <c r="C158" i="2"/>
  <c r="D158" i="2"/>
  <c r="E158" i="2"/>
  <c r="F158" i="2"/>
  <c r="G158" i="2"/>
  <c r="A159" i="2"/>
  <c r="B158" i="2"/>
  <c r="C159" i="2"/>
  <c r="D159" i="2"/>
  <c r="E159" i="2"/>
  <c r="F159" i="2"/>
  <c r="G159" i="2"/>
  <c r="A160" i="2"/>
  <c r="B159" i="2"/>
  <c r="C160" i="2"/>
  <c r="D160" i="2"/>
  <c r="E160" i="2"/>
  <c r="F160" i="2"/>
  <c r="G160" i="2"/>
  <c r="A161" i="2"/>
  <c r="B160" i="2"/>
  <c r="C161" i="2"/>
  <c r="D161" i="2"/>
  <c r="E161" i="2"/>
  <c r="F161" i="2"/>
  <c r="G161" i="2"/>
  <c r="A162" i="2"/>
  <c r="B161" i="2"/>
  <c r="C162" i="2"/>
  <c r="D162" i="2"/>
  <c r="E162" i="2"/>
  <c r="F162" i="2"/>
  <c r="G162" i="2"/>
  <c r="A163" i="2"/>
  <c r="B162" i="2"/>
  <c r="C163" i="2"/>
  <c r="D163" i="2"/>
  <c r="E163" i="2"/>
  <c r="F163" i="2"/>
  <c r="G163" i="2"/>
  <c r="A164" i="2"/>
  <c r="B163" i="2"/>
  <c r="C164" i="2"/>
  <c r="D164" i="2"/>
  <c r="E164" i="2"/>
  <c r="F164" i="2"/>
  <c r="G164" i="2"/>
  <c r="A165" i="2"/>
  <c r="B164" i="2"/>
  <c r="C165" i="2"/>
  <c r="D165" i="2"/>
  <c r="E165" i="2"/>
  <c r="F165" i="2"/>
  <c r="G165" i="2"/>
  <c r="A166" i="2"/>
  <c r="B165" i="2"/>
  <c r="C166" i="2"/>
  <c r="D166" i="2"/>
  <c r="E166" i="2"/>
  <c r="F166" i="2"/>
  <c r="G166" i="2"/>
  <c r="A167" i="2"/>
  <c r="B166" i="2"/>
  <c r="C167" i="2"/>
  <c r="D167" i="2"/>
  <c r="E167" i="2"/>
  <c r="F167" i="2"/>
  <c r="G167" i="2"/>
  <c r="A168" i="2"/>
  <c r="B167" i="2"/>
  <c r="C168" i="2"/>
  <c r="D168" i="2"/>
  <c r="E168" i="2"/>
  <c r="F168" i="2"/>
  <c r="G168" i="2"/>
  <c r="A169" i="2"/>
  <c r="B168" i="2"/>
  <c r="C169" i="2"/>
  <c r="D169" i="2"/>
  <c r="E169" i="2"/>
  <c r="F169" i="2"/>
  <c r="G169" i="2"/>
  <c r="A170" i="2"/>
  <c r="B169" i="2"/>
  <c r="C170" i="2"/>
  <c r="D170" i="2"/>
  <c r="E170" i="2"/>
  <c r="F170" i="2"/>
  <c r="G170" i="2"/>
  <c r="A171" i="2"/>
  <c r="B170" i="2"/>
  <c r="C171" i="2"/>
  <c r="D171" i="2"/>
  <c r="E171" i="2"/>
  <c r="F171" i="2"/>
  <c r="G171" i="2"/>
  <c r="A172" i="2"/>
  <c r="B171" i="2"/>
  <c r="C172" i="2"/>
  <c r="D172" i="2"/>
  <c r="E172" i="2"/>
  <c r="F172" i="2"/>
  <c r="G172" i="2"/>
  <c r="A173" i="2"/>
  <c r="B172" i="2"/>
  <c r="C173" i="2"/>
  <c r="D173" i="2"/>
  <c r="E173" i="2"/>
  <c r="F173" i="2"/>
  <c r="G173" i="2"/>
  <c r="A174" i="2"/>
  <c r="B173" i="2"/>
  <c r="C174" i="2"/>
  <c r="D174" i="2"/>
  <c r="E174" i="2"/>
  <c r="F174" i="2"/>
  <c r="G174" i="2"/>
  <c r="A175" i="2"/>
  <c r="B174" i="2"/>
  <c r="C175" i="2"/>
  <c r="D175" i="2"/>
  <c r="E175" i="2"/>
  <c r="F175" i="2"/>
  <c r="G175" i="2"/>
  <c r="A176" i="2"/>
  <c r="B175" i="2"/>
  <c r="C176" i="2"/>
  <c r="D176" i="2"/>
  <c r="E176" i="2"/>
  <c r="F176" i="2"/>
  <c r="G176" i="2"/>
  <c r="A177" i="2"/>
  <c r="B176" i="2"/>
  <c r="C177" i="2"/>
  <c r="D177" i="2"/>
  <c r="E177" i="2"/>
  <c r="F177" i="2"/>
  <c r="G177" i="2"/>
  <c r="A178" i="2"/>
  <c r="B177" i="2"/>
  <c r="C178" i="2"/>
  <c r="D178" i="2"/>
  <c r="E178" i="2"/>
  <c r="F178" i="2"/>
  <c r="G178" i="2"/>
  <c r="A179" i="2"/>
  <c r="B178" i="2"/>
  <c r="C179" i="2"/>
  <c r="D179" i="2"/>
  <c r="E179" i="2"/>
  <c r="F179" i="2"/>
  <c r="G179" i="2"/>
  <c r="A180" i="2"/>
  <c r="B179" i="2"/>
  <c r="C180" i="2"/>
  <c r="D180" i="2"/>
  <c r="E180" i="2"/>
  <c r="F180" i="2"/>
  <c r="G180" i="2"/>
  <c r="A181" i="2"/>
  <c r="B180" i="2"/>
  <c r="C181" i="2"/>
  <c r="D181" i="2"/>
  <c r="E181" i="2"/>
  <c r="F181" i="2"/>
  <c r="G181" i="2"/>
  <c r="A182" i="2"/>
  <c r="B181" i="2"/>
  <c r="C182" i="2"/>
  <c r="D182" i="2"/>
  <c r="E182" i="2"/>
  <c r="F182" i="2"/>
  <c r="G182" i="2"/>
  <c r="A183" i="2"/>
  <c r="B182" i="2"/>
  <c r="C183" i="2"/>
  <c r="D183" i="2"/>
  <c r="E183" i="2"/>
  <c r="F183" i="2"/>
  <c r="G183" i="2"/>
  <c r="A184" i="2"/>
  <c r="B183" i="2"/>
  <c r="F184" i="2"/>
  <c r="C184" i="2"/>
  <c r="G184" i="2"/>
  <c r="A185" i="2"/>
  <c r="E184" i="2"/>
  <c r="D184" i="2"/>
  <c r="B184" i="2"/>
  <c r="D185" i="2"/>
  <c r="E185" i="2"/>
  <c r="C185" i="2"/>
  <c r="G185" i="2"/>
  <c r="A186" i="2"/>
  <c r="F185" i="2"/>
  <c r="B185" i="2"/>
  <c r="F186" i="2"/>
  <c r="C186" i="2"/>
  <c r="G186" i="2"/>
  <c r="A187" i="2"/>
  <c r="E186" i="2"/>
  <c r="D186" i="2"/>
  <c r="B186" i="2"/>
  <c r="D187" i="2"/>
  <c r="E187" i="2"/>
  <c r="C187" i="2"/>
  <c r="G187" i="2"/>
  <c r="A188" i="2"/>
  <c r="F187" i="2"/>
  <c r="B187" i="2"/>
  <c r="F188" i="2"/>
  <c r="C188" i="2"/>
  <c r="G188" i="2"/>
  <c r="A189" i="2"/>
  <c r="E188" i="2"/>
  <c r="D188" i="2"/>
  <c r="B188" i="2"/>
  <c r="D189" i="2"/>
  <c r="E189" i="2"/>
  <c r="C189" i="2"/>
  <c r="G189" i="2"/>
  <c r="A190" i="2"/>
  <c r="F189" i="2"/>
  <c r="B189" i="2"/>
  <c r="F190" i="2"/>
  <c r="C190" i="2"/>
  <c r="G190" i="2"/>
  <c r="A191" i="2"/>
  <c r="E190" i="2"/>
  <c r="D190" i="2"/>
  <c r="B190" i="2"/>
  <c r="D191" i="2"/>
  <c r="E191" i="2"/>
  <c r="C191" i="2"/>
  <c r="G191" i="2"/>
  <c r="A192" i="2"/>
  <c r="F191" i="2"/>
  <c r="B191" i="2"/>
  <c r="F192" i="2"/>
  <c r="C192" i="2"/>
  <c r="G192" i="2"/>
  <c r="A193" i="2"/>
  <c r="E192" i="2"/>
  <c r="D192" i="2"/>
  <c r="B192" i="2"/>
  <c r="D193" i="2"/>
  <c r="E193" i="2"/>
  <c r="C193" i="2"/>
  <c r="G193" i="2"/>
  <c r="A194" i="2"/>
  <c r="F193" i="2"/>
  <c r="B193" i="2"/>
  <c r="F194" i="2"/>
  <c r="C194" i="2"/>
  <c r="G194" i="2"/>
  <c r="A195" i="2"/>
  <c r="E194" i="2"/>
  <c r="D194" i="2"/>
  <c r="B194" i="2"/>
  <c r="D195" i="2"/>
  <c r="E195" i="2"/>
  <c r="C195" i="2"/>
  <c r="G195" i="2"/>
  <c r="A196" i="2"/>
  <c r="F195" i="2"/>
  <c r="B195" i="2"/>
  <c r="F196" i="2"/>
  <c r="C196" i="2"/>
  <c r="G196" i="2"/>
  <c r="A197" i="2"/>
  <c r="E196" i="2"/>
  <c r="D196" i="2"/>
  <c r="B196" i="2"/>
  <c r="D197" i="2"/>
  <c r="E197" i="2"/>
  <c r="C197" i="2"/>
  <c r="G197" i="2"/>
  <c r="A198" i="2"/>
  <c r="F197" i="2"/>
  <c r="B197" i="2"/>
  <c r="F198" i="2"/>
  <c r="C198" i="2"/>
  <c r="G198" i="2"/>
  <c r="A199" i="2"/>
  <c r="E198" i="2"/>
  <c r="D198" i="2"/>
  <c r="B198" i="2"/>
  <c r="D199" i="2"/>
  <c r="E199" i="2"/>
  <c r="C199" i="2"/>
  <c r="G199" i="2"/>
  <c r="A200" i="2"/>
  <c r="F199" i="2"/>
  <c r="B199" i="2"/>
  <c r="F200" i="2"/>
  <c r="C200" i="2"/>
  <c r="G200" i="2"/>
  <c r="A201" i="2"/>
  <c r="E200" i="2"/>
  <c r="D200" i="2"/>
  <c r="B200" i="2"/>
  <c r="D201" i="2"/>
  <c r="E201" i="2"/>
  <c r="C201" i="2"/>
  <c r="G201" i="2"/>
  <c r="A202" i="2"/>
  <c r="F201" i="2"/>
  <c r="B201" i="2"/>
  <c r="F202" i="2"/>
  <c r="C202" i="2"/>
  <c r="G202" i="2"/>
  <c r="A203" i="2"/>
  <c r="D202" i="2"/>
  <c r="E202" i="2"/>
  <c r="B202" i="2"/>
  <c r="D203" i="2"/>
  <c r="E203" i="2"/>
  <c r="C203" i="2"/>
  <c r="F203" i="2"/>
  <c r="G203" i="2"/>
  <c r="A204" i="2"/>
  <c r="B203" i="2"/>
  <c r="F204" i="2"/>
  <c r="C204" i="2"/>
  <c r="G204" i="2"/>
  <c r="A205" i="2"/>
  <c r="E204" i="2"/>
  <c r="D204" i="2"/>
  <c r="B204" i="2"/>
  <c r="D205" i="2"/>
  <c r="E205" i="2"/>
  <c r="G205" i="2"/>
  <c r="A206" i="2"/>
  <c r="C205" i="2"/>
  <c r="F205" i="2"/>
  <c r="B205" i="2"/>
  <c r="F206" i="2"/>
  <c r="C206" i="2"/>
  <c r="G206" i="2"/>
  <c r="A207" i="2"/>
  <c r="D206" i="2"/>
  <c r="E206" i="2"/>
  <c r="B206" i="2"/>
  <c r="D207" i="2"/>
  <c r="E207" i="2"/>
  <c r="C207" i="2"/>
  <c r="F207" i="2"/>
  <c r="G207" i="2"/>
  <c r="A208" i="2"/>
  <c r="B207" i="2"/>
  <c r="F208" i="2"/>
  <c r="C208" i="2"/>
  <c r="G208" i="2"/>
  <c r="A209" i="2"/>
  <c r="E208" i="2"/>
  <c r="D208" i="2"/>
  <c r="B208" i="2"/>
  <c r="D209" i="2"/>
  <c r="E209" i="2"/>
  <c r="G209" i="2"/>
  <c r="A210" i="2"/>
  <c r="C209" i="2"/>
  <c r="F209" i="2"/>
  <c r="B209" i="2"/>
  <c r="F210" i="2"/>
  <c r="C210" i="2"/>
  <c r="G210" i="2"/>
  <c r="A211" i="2"/>
  <c r="D210" i="2"/>
  <c r="E210" i="2"/>
  <c r="B210" i="2"/>
  <c r="D211" i="2"/>
  <c r="E211" i="2"/>
  <c r="C211" i="2"/>
  <c r="F211" i="2"/>
  <c r="G211" i="2"/>
  <c r="A212" i="2"/>
  <c r="B211" i="2"/>
  <c r="F212" i="2"/>
  <c r="C212" i="2"/>
  <c r="G212" i="2"/>
  <c r="A213" i="2"/>
  <c r="E212" i="2"/>
  <c r="D212" i="2"/>
  <c r="B212" i="2"/>
  <c r="D213" i="2"/>
  <c r="E213" i="2"/>
  <c r="G213" i="2"/>
  <c r="A214" i="2"/>
  <c r="C213" i="2"/>
  <c r="F213" i="2"/>
  <c r="B213" i="2"/>
  <c r="F214" i="2"/>
  <c r="C214" i="2"/>
  <c r="G214" i="2"/>
  <c r="A215" i="2"/>
  <c r="D214" i="2"/>
  <c r="E214" i="2"/>
  <c r="B214" i="2"/>
  <c r="D215" i="2"/>
  <c r="E215" i="2"/>
  <c r="C215" i="2"/>
  <c r="F215" i="2"/>
  <c r="G215" i="2"/>
  <c r="A216" i="2"/>
  <c r="B215" i="2"/>
  <c r="F216" i="2"/>
  <c r="C216" i="2"/>
  <c r="G216" i="2"/>
  <c r="A217" i="2"/>
  <c r="E216" i="2"/>
  <c r="D216" i="2"/>
  <c r="B216" i="2"/>
  <c r="D217" i="2"/>
  <c r="E217" i="2"/>
  <c r="G217" i="2"/>
  <c r="A218" i="2"/>
  <c r="C217" i="2"/>
  <c r="F217" i="2"/>
  <c r="B217" i="2"/>
  <c r="F218" i="2"/>
  <c r="C218" i="2"/>
  <c r="G218" i="2"/>
  <c r="A219" i="2"/>
  <c r="D218" i="2"/>
  <c r="E218" i="2"/>
  <c r="B218" i="2"/>
  <c r="D219" i="2"/>
  <c r="E219" i="2"/>
  <c r="C219" i="2"/>
  <c r="F219" i="2"/>
  <c r="G219" i="2"/>
  <c r="A220" i="2"/>
  <c r="B219" i="2"/>
  <c r="F220" i="2"/>
  <c r="C220" i="2"/>
  <c r="G220" i="2"/>
  <c r="A221" i="2"/>
  <c r="E220" i="2"/>
  <c r="D220" i="2"/>
  <c r="B220" i="2"/>
  <c r="D221" i="2"/>
  <c r="E221" i="2"/>
  <c r="G221" i="2"/>
  <c r="A222" i="2"/>
  <c r="C221" i="2"/>
  <c r="F221" i="2"/>
  <c r="B221" i="2"/>
  <c r="F222" i="2"/>
  <c r="C222" i="2"/>
  <c r="G222" i="2"/>
  <c r="A223" i="2"/>
  <c r="D222" i="2"/>
  <c r="E222" i="2"/>
  <c r="B222" i="2"/>
  <c r="D223" i="2"/>
  <c r="E223" i="2"/>
  <c r="C223" i="2"/>
  <c r="F223" i="2"/>
  <c r="G223" i="2"/>
  <c r="A224" i="2"/>
  <c r="B223" i="2"/>
  <c r="F224" i="2"/>
  <c r="C224" i="2"/>
  <c r="G224" i="2"/>
  <c r="A225" i="2"/>
  <c r="E224" i="2"/>
  <c r="D224" i="2"/>
  <c r="B224" i="2"/>
  <c r="D225" i="2"/>
  <c r="E225" i="2"/>
  <c r="G225" i="2"/>
  <c r="A226" i="2"/>
  <c r="C225" i="2"/>
  <c r="F225" i="2"/>
  <c r="B225" i="2"/>
  <c r="F226" i="2"/>
  <c r="C226" i="2"/>
  <c r="G226" i="2"/>
  <c r="A227" i="2"/>
  <c r="D226" i="2"/>
  <c r="E226" i="2"/>
  <c r="B226" i="2"/>
  <c r="D227" i="2"/>
  <c r="E227" i="2"/>
  <c r="C227" i="2"/>
  <c r="F227" i="2"/>
  <c r="G227" i="2"/>
  <c r="A228" i="2"/>
  <c r="B227" i="2"/>
  <c r="F228" i="2"/>
  <c r="C228" i="2"/>
  <c r="G228" i="2"/>
  <c r="A229" i="2"/>
  <c r="E228" i="2"/>
  <c r="D228" i="2"/>
  <c r="B228" i="2"/>
  <c r="D229" i="2"/>
  <c r="E229" i="2"/>
  <c r="G229" i="2"/>
  <c r="A230" i="2"/>
  <c r="C229" i="2"/>
  <c r="F229" i="2"/>
  <c r="B229" i="2"/>
  <c r="F230" i="2"/>
  <c r="C230" i="2"/>
  <c r="G230" i="2"/>
  <c r="A231" i="2"/>
  <c r="D230" i="2"/>
  <c r="E230" i="2"/>
  <c r="B230" i="2"/>
  <c r="D231" i="2"/>
  <c r="E231" i="2"/>
  <c r="C231" i="2"/>
  <c r="F231" i="2"/>
  <c r="G231" i="2"/>
  <c r="A232" i="2"/>
  <c r="B231" i="2"/>
  <c r="F232" i="2"/>
  <c r="C232" i="2"/>
  <c r="G232" i="2"/>
  <c r="A233" i="2"/>
  <c r="E232" i="2"/>
  <c r="D232" i="2"/>
  <c r="B232" i="2"/>
  <c r="D233" i="2"/>
  <c r="E233" i="2"/>
  <c r="G233" i="2"/>
  <c r="A234" i="2"/>
  <c r="C233" i="2"/>
  <c r="F233" i="2"/>
  <c r="B233" i="2"/>
  <c r="F234" i="2"/>
  <c r="C234" i="2"/>
  <c r="G234" i="2"/>
  <c r="A235" i="2"/>
  <c r="D234" i="2"/>
  <c r="E234" i="2"/>
  <c r="B234" i="2"/>
  <c r="D235" i="2"/>
  <c r="E235" i="2"/>
  <c r="C235" i="2"/>
  <c r="F235" i="2"/>
  <c r="G235" i="2"/>
  <c r="A236" i="2"/>
  <c r="B235" i="2"/>
  <c r="F236" i="2"/>
  <c r="C236" i="2"/>
  <c r="G236" i="2"/>
  <c r="A237" i="2"/>
  <c r="E236" i="2"/>
  <c r="D236" i="2"/>
  <c r="B236" i="2"/>
  <c r="D237" i="2"/>
  <c r="E237" i="2"/>
  <c r="G237" i="2"/>
  <c r="A238" i="2"/>
  <c r="C237" i="2"/>
  <c r="F237" i="2"/>
  <c r="B237" i="2"/>
  <c r="F238" i="2"/>
  <c r="C238" i="2"/>
  <c r="G238" i="2"/>
  <c r="A239" i="2"/>
  <c r="D238" i="2"/>
  <c r="E238" i="2"/>
  <c r="B238" i="2"/>
  <c r="D239" i="2"/>
  <c r="E239" i="2"/>
  <c r="C239" i="2"/>
  <c r="F239" i="2"/>
  <c r="G239" i="2"/>
  <c r="A240" i="2"/>
  <c r="B239" i="2"/>
  <c r="F240" i="2"/>
  <c r="C240" i="2"/>
  <c r="G240" i="2"/>
  <c r="A241" i="2"/>
  <c r="E240" i="2"/>
  <c r="D240" i="2"/>
  <c r="B240" i="2"/>
  <c r="D241" i="2"/>
  <c r="E241" i="2"/>
  <c r="G241" i="2"/>
  <c r="A242" i="2"/>
  <c r="C241" i="2"/>
  <c r="F241" i="2"/>
  <c r="B241" i="2"/>
  <c r="F242" i="2"/>
  <c r="C242" i="2"/>
  <c r="G242" i="2"/>
  <c r="A243" i="2"/>
  <c r="D242" i="2"/>
  <c r="E242" i="2"/>
  <c r="B242" i="2"/>
  <c r="D243" i="2"/>
  <c r="E243" i="2"/>
  <c r="C243" i="2"/>
  <c r="F243" i="2"/>
  <c r="G243" i="2"/>
  <c r="A244" i="2"/>
  <c r="B243" i="2"/>
  <c r="F244" i="2"/>
  <c r="C244" i="2"/>
  <c r="G244" i="2"/>
  <c r="A245" i="2"/>
  <c r="E244" i="2"/>
  <c r="D244" i="2"/>
  <c r="B244" i="2"/>
  <c r="D245" i="2"/>
  <c r="E245" i="2"/>
  <c r="G245" i="2"/>
  <c r="A246" i="2"/>
  <c r="C245" i="2"/>
  <c r="F245" i="2"/>
  <c r="B245" i="2"/>
  <c r="F246" i="2"/>
  <c r="C246" i="2"/>
  <c r="G246" i="2"/>
  <c r="A247" i="2"/>
  <c r="D246" i="2"/>
  <c r="E246" i="2"/>
  <c r="B246" i="2"/>
  <c r="D247" i="2"/>
  <c r="E247" i="2"/>
  <c r="C247" i="2"/>
  <c r="F247" i="2"/>
  <c r="G247" i="2"/>
  <c r="A248" i="2"/>
  <c r="B247" i="2"/>
  <c r="F248" i="2"/>
  <c r="C248" i="2"/>
  <c r="G248" i="2"/>
  <c r="A249" i="2"/>
  <c r="E248" i="2"/>
  <c r="D248" i="2"/>
  <c r="B248" i="2"/>
  <c r="D249" i="2"/>
  <c r="E249" i="2"/>
  <c r="G249" i="2"/>
  <c r="A250" i="2"/>
  <c r="C249" i="2"/>
  <c r="F249" i="2"/>
  <c r="B249" i="2"/>
  <c r="F250" i="2"/>
  <c r="C250" i="2"/>
  <c r="G250" i="2"/>
  <c r="A251" i="2"/>
  <c r="D250" i="2"/>
  <c r="E250" i="2"/>
  <c r="B250" i="2"/>
  <c r="D251" i="2"/>
  <c r="E251" i="2"/>
  <c r="C251" i="2"/>
  <c r="F251" i="2"/>
  <c r="G251" i="2"/>
  <c r="A252" i="2"/>
  <c r="B251" i="2"/>
  <c r="F252" i="2"/>
  <c r="C252" i="2"/>
  <c r="G252" i="2"/>
  <c r="A253" i="2"/>
  <c r="E252" i="2"/>
  <c r="D252" i="2"/>
  <c r="B252" i="2"/>
  <c r="D253" i="2"/>
  <c r="E253" i="2"/>
  <c r="G253" i="2"/>
  <c r="A254" i="2"/>
  <c r="C253" i="2"/>
  <c r="F253" i="2"/>
  <c r="B253" i="2"/>
  <c r="F254" i="2"/>
  <c r="C254" i="2"/>
  <c r="G254" i="2"/>
  <c r="A255" i="2"/>
  <c r="D254" i="2"/>
  <c r="E254" i="2"/>
  <c r="B254" i="2"/>
  <c r="D255" i="2"/>
  <c r="E255" i="2"/>
  <c r="C255" i="2"/>
  <c r="F255" i="2"/>
  <c r="G255" i="2"/>
  <c r="A256" i="2"/>
  <c r="B255" i="2"/>
  <c r="F256" i="2"/>
  <c r="C256" i="2"/>
  <c r="G256" i="2"/>
  <c r="A257" i="2"/>
  <c r="E256" i="2"/>
  <c r="D256" i="2"/>
  <c r="B256" i="2"/>
  <c r="D257" i="2"/>
  <c r="E257" i="2"/>
  <c r="G257" i="2"/>
  <c r="A258" i="2"/>
  <c r="C257" i="2"/>
  <c r="F257" i="2"/>
  <c r="B257" i="2"/>
  <c r="F258" i="2"/>
  <c r="C258" i="2"/>
  <c r="G258" i="2"/>
  <c r="A259" i="2"/>
  <c r="D258" i="2"/>
  <c r="E258" i="2"/>
  <c r="B258" i="2"/>
  <c r="D259" i="2"/>
  <c r="E259" i="2"/>
  <c r="C259" i="2"/>
  <c r="F259" i="2"/>
  <c r="G259" i="2"/>
  <c r="A260" i="2"/>
  <c r="B259" i="2"/>
  <c r="F260" i="2"/>
  <c r="C260" i="2"/>
  <c r="G260" i="2"/>
  <c r="A261" i="2"/>
  <c r="E260" i="2"/>
  <c r="D260" i="2"/>
  <c r="B260" i="2"/>
  <c r="D261" i="2"/>
  <c r="E261" i="2"/>
  <c r="G261" i="2"/>
  <c r="A262" i="2"/>
  <c r="C261" i="2"/>
  <c r="F261" i="2"/>
  <c r="B261" i="2"/>
  <c r="F262" i="2"/>
  <c r="C262" i="2"/>
  <c r="G262" i="2"/>
  <c r="A263" i="2"/>
  <c r="D262" i="2"/>
  <c r="E262" i="2"/>
  <c r="B262" i="2"/>
  <c r="D263" i="2"/>
  <c r="E263" i="2"/>
  <c r="C263" i="2"/>
  <c r="F263" i="2"/>
  <c r="G263" i="2"/>
  <c r="A264" i="2"/>
  <c r="B263" i="2"/>
  <c r="F264" i="2"/>
  <c r="C264" i="2"/>
  <c r="G264" i="2"/>
  <c r="A265" i="2"/>
  <c r="E264" i="2"/>
  <c r="D264" i="2"/>
  <c r="B264" i="2"/>
  <c r="D265" i="2"/>
  <c r="E265" i="2"/>
  <c r="G265" i="2"/>
  <c r="A266" i="2"/>
  <c r="C265" i="2"/>
  <c r="F265" i="2"/>
  <c r="B265" i="2"/>
  <c r="F266" i="2"/>
  <c r="C266" i="2"/>
  <c r="G266" i="2"/>
  <c r="A267" i="2"/>
  <c r="D266" i="2"/>
  <c r="E266" i="2"/>
  <c r="B266" i="2"/>
  <c r="D267" i="2"/>
  <c r="E267" i="2"/>
  <c r="C267" i="2"/>
  <c r="F267" i="2"/>
  <c r="G267" i="2"/>
  <c r="A268" i="2"/>
  <c r="B267" i="2"/>
  <c r="F268" i="2"/>
  <c r="C268" i="2"/>
  <c r="G268" i="2"/>
  <c r="A269" i="2"/>
  <c r="E268" i="2"/>
  <c r="D268" i="2"/>
  <c r="B268" i="2"/>
  <c r="D269" i="2"/>
  <c r="E269" i="2"/>
  <c r="G269" i="2"/>
  <c r="A270" i="2"/>
  <c r="C269" i="2"/>
  <c r="F269" i="2"/>
  <c r="B269" i="2"/>
  <c r="F270" i="2"/>
  <c r="C270" i="2"/>
  <c r="G270" i="2"/>
  <c r="A271" i="2"/>
  <c r="D270" i="2"/>
  <c r="E270" i="2"/>
  <c r="B270" i="2"/>
  <c r="D271" i="2"/>
  <c r="E271" i="2"/>
  <c r="C271" i="2"/>
  <c r="F271" i="2"/>
  <c r="G271" i="2"/>
  <c r="A272" i="2"/>
  <c r="B271" i="2"/>
  <c r="F272" i="2"/>
  <c r="C272" i="2"/>
  <c r="G272" i="2"/>
  <c r="A273" i="2"/>
  <c r="E272" i="2"/>
  <c r="D272" i="2"/>
  <c r="B272" i="2"/>
  <c r="D273" i="2"/>
  <c r="E273" i="2"/>
  <c r="G273" i="2"/>
  <c r="A274" i="2"/>
  <c r="C273" i="2"/>
  <c r="F273" i="2"/>
  <c r="B273" i="2"/>
  <c r="F274" i="2"/>
  <c r="C274" i="2"/>
  <c r="G274" i="2"/>
  <c r="A275" i="2"/>
  <c r="D274" i="2"/>
  <c r="E274" i="2"/>
  <c r="B274" i="2"/>
  <c r="D275" i="2"/>
  <c r="E275" i="2"/>
  <c r="C275" i="2"/>
  <c r="F275" i="2"/>
  <c r="G275" i="2"/>
  <c r="A276" i="2"/>
  <c r="B275" i="2"/>
  <c r="F276" i="2"/>
  <c r="C276" i="2"/>
  <c r="G276" i="2"/>
  <c r="A277" i="2"/>
  <c r="E276" i="2"/>
  <c r="D276" i="2"/>
  <c r="B276" i="2"/>
  <c r="D277" i="2"/>
  <c r="E277" i="2"/>
  <c r="G277" i="2"/>
  <c r="A278" i="2"/>
  <c r="C277" i="2"/>
  <c r="F277" i="2"/>
  <c r="B277" i="2"/>
  <c r="F278" i="2"/>
  <c r="C278" i="2"/>
  <c r="G278" i="2"/>
  <c r="A279" i="2"/>
  <c r="D278" i="2"/>
  <c r="E278" i="2"/>
  <c r="B278" i="2"/>
  <c r="D279" i="2"/>
  <c r="E279" i="2"/>
  <c r="C279" i="2"/>
  <c r="F279" i="2"/>
  <c r="G279" i="2"/>
  <c r="A280" i="2"/>
  <c r="B279" i="2"/>
  <c r="F280" i="2"/>
  <c r="C280" i="2"/>
  <c r="G280" i="2"/>
  <c r="A281" i="2"/>
  <c r="E280" i="2"/>
  <c r="D280" i="2"/>
  <c r="B280" i="2"/>
  <c r="D281" i="2"/>
  <c r="E281" i="2"/>
  <c r="G281" i="2"/>
  <c r="A282" i="2"/>
  <c r="C281" i="2"/>
  <c r="F281" i="2"/>
  <c r="B281" i="2"/>
  <c r="F282" i="2"/>
  <c r="C282" i="2"/>
  <c r="G282" i="2"/>
  <c r="A283" i="2"/>
  <c r="D282" i="2"/>
  <c r="E282" i="2"/>
  <c r="B282" i="2"/>
  <c r="D283" i="2"/>
  <c r="E283" i="2"/>
  <c r="C283" i="2"/>
  <c r="F283" i="2"/>
  <c r="G283" i="2"/>
  <c r="A284" i="2"/>
  <c r="B283" i="2"/>
  <c r="F284" i="2"/>
  <c r="C284" i="2"/>
  <c r="G284" i="2"/>
  <c r="A285" i="2"/>
  <c r="E284" i="2"/>
  <c r="D284" i="2"/>
  <c r="B284" i="2"/>
  <c r="D285" i="2"/>
  <c r="E285" i="2"/>
  <c r="G285" i="2"/>
  <c r="A286" i="2"/>
  <c r="C285" i="2"/>
  <c r="F285" i="2"/>
  <c r="B285" i="2"/>
  <c r="F286" i="2"/>
  <c r="C286" i="2"/>
  <c r="G286" i="2"/>
  <c r="A287" i="2"/>
  <c r="D286" i="2"/>
  <c r="E286" i="2"/>
  <c r="B286" i="2"/>
  <c r="D287" i="2"/>
  <c r="E287" i="2"/>
  <c r="C287" i="2"/>
  <c r="F287" i="2"/>
  <c r="G287" i="2"/>
  <c r="A288" i="2"/>
  <c r="B287" i="2"/>
  <c r="F288" i="2"/>
  <c r="C288" i="2"/>
  <c r="G288" i="2"/>
  <c r="A289" i="2"/>
  <c r="E288" i="2"/>
  <c r="D288" i="2"/>
  <c r="B288" i="2"/>
  <c r="D289" i="2"/>
  <c r="E289" i="2"/>
  <c r="G289" i="2"/>
  <c r="A290" i="2"/>
  <c r="C289" i="2"/>
  <c r="F289" i="2"/>
  <c r="B289" i="2"/>
  <c r="F290" i="2"/>
  <c r="C290" i="2"/>
  <c r="G290" i="2"/>
  <c r="A291" i="2"/>
  <c r="D290" i="2"/>
  <c r="E290" i="2"/>
  <c r="B290" i="2"/>
  <c r="D291" i="2"/>
  <c r="E291" i="2"/>
  <c r="C291" i="2"/>
  <c r="F291" i="2"/>
  <c r="G291" i="2"/>
  <c r="A292" i="2"/>
  <c r="B291" i="2"/>
  <c r="F292" i="2"/>
  <c r="C292" i="2"/>
  <c r="G292" i="2"/>
  <c r="A293" i="2"/>
  <c r="E292" i="2"/>
  <c r="D292" i="2"/>
  <c r="B292" i="2"/>
  <c r="D293" i="2"/>
  <c r="E293" i="2"/>
  <c r="G293" i="2"/>
  <c r="A294" i="2"/>
  <c r="C293" i="2"/>
  <c r="F293" i="2"/>
  <c r="B293" i="2"/>
  <c r="F294" i="2"/>
  <c r="C294" i="2"/>
  <c r="G294" i="2"/>
  <c r="A295" i="2"/>
  <c r="D294" i="2"/>
  <c r="E294" i="2"/>
  <c r="B294" i="2"/>
  <c r="D295" i="2"/>
  <c r="E295" i="2"/>
  <c r="C295" i="2"/>
  <c r="F295" i="2"/>
  <c r="G295" i="2"/>
  <c r="A296" i="2"/>
  <c r="B295" i="2"/>
  <c r="F296" i="2"/>
  <c r="C296" i="2"/>
  <c r="G296" i="2"/>
  <c r="A297" i="2"/>
  <c r="E296" i="2"/>
  <c r="D296" i="2"/>
  <c r="B296" i="2"/>
  <c r="D297" i="2"/>
  <c r="E297" i="2"/>
  <c r="G297" i="2"/>
  <c r="A298" i="2"/>
  <c r="C297" i="2"/>
  <c r="F297" i="2"/>
  <c r="B297" i="2"/>
  <c r="F298" i="2"/>
  <c r="C298" i="2"/>
  <c r="G298" i="2"/>
  <c r="A299" i="2"/>
  <c r="D298" i="2"/>
  <c r="E298" i="2"/>
  <c r="B298" i="2"/>
  <c r="D299" i="2"/>
  <c r="E299" i="2"/>
  <c r="C299" i="2"/>
  <c r="F299" i="2"/>
  <c r="G299" i="2"/>
  <c r="A300" i="2"/>
  <c r="B299" i="2"/>
  <c r="F300" i="2"/>
  <c r="C300" i="2"/>
  <c r="G300" i="2"/>
  <c r="A301" i="2"/>
  <c r="E300" i="2"/>
  <c r="D300" i="2"/>
  <c r="B300" i="2"/>
  <c r="D301" i="2"/>
  <c r="E301" i="2"/>
  <c r="G301" i="2"/>
  <c r="A302" i="2"/>
  <c r="C301" i="2"/>
  <c r="F301" i="2"/>
  <c r="B301" i="2"/>
  <c r="F302" i="2"/>
  <c r="C302" i="2"/>
  <c r="G302" i="2"/>
  <c r="A303" i="2"/>
  <c r="D302" i="2"/>
  <c r="E302" i="2"/>
  <c r="B302" i="2"/>
  <c r="D303" i="2"/>
  <c r="E303" i="2"/>
  <c r="C303" i="2"/>
  <c r="F303" i="2"/>
  <c r="G303" i="2"/>
  <c r="A304" i="2"/>
  <c r="B303" i="2"/>
  <c r="F304" i="2"/>
  <c r="C304" i="2"/>
  <c r="G304" i="2"/>
  <c r="A305" i="2"/>
  <c r="E304" i="2"/>
  <c r="D304" i="2"/>
  <c r="B304" i="2"/>
  <c r="D305" i="2"/>
  <c r="E305" i="2"/>
  <c r="G305" i="2"/>
  <c r="A306" i="2"/>
  <c r="C305" i="2"/>
  <c r="F305" i="2"/>
  <c r="B305" i="2"/>
  <c r="F306" i="2"/>
  <c r="C306" i="2"/>
  <c r="G306" i="2"/>
  <c r="A307" i="2"/>
  <c r="D306" i="2"/>
  <c r="E306" i="2"/>
  <c r="B306" i="2"/>
  <c r="D307" i="2"/>
  <c r="E307" i="2"/>
  <c r="C307" i="2"/>
  <c r="F307" i="2"/>
  <c r="G307" i="2"/>
  <c r="A308" i="2"/>
  <c r="B307" i="2"/>
  <c r="F308" i="2"/>
  <c r="C308" i="2"/>
  <c r="G308" i="2"/>
  <c r="A309" i="2"/>
  <c r="E308" i="2"/>
  <c r="D308" i="2"/>
  <c r="B308" i="2"/>
  <c r="D309" i="2"/>
  <c r="E309" i="2"/>
  <c r="G309" i="2"/>
  <c r="A310" i="2"/>
  <c r="C309" i="2"/>
  <c r="F309" i="2"/>
  <c r="B309" i="2"/>
  <c r="F310" i="2"/>
  <c r="C310" i="2"/>
  <c r="G310" i="2"/>
  <c r="A311" i="2"/>
  <c r="D310" i="2"/>
  <c r="E310" i="2"/>
  <c r="B310" i="2"/>
  <c r="D311" i="2"/>
  <c r="E311" i="2"/>
  <c r="C311" i="2"/>
  <c r="F311" i="2"/>
  <c r="G311" i="2"/>
  <c r="A312" i="2"/>
  <c r="B311" i="2"/>
  <c r="F312" i="2"/>
  <c r="C312" i="2"/>
  <c r="G312" i="2"/>
  <c r="A313" i="2"/>
  <c r="E312" i="2"/>
  <c r="D312" i="2"/>
  <c r="B312" i="2"/>
  <c r="D313" i="2"/>
  <c r="E313" i="2"/>
  <c r="G313" i="2"/>
  <c r="A314" i="2"/>
  <c r="C313" i="2"/>
  <c r="F313" i="2"/>
  <c r="B313" i="2"/>
  <c r="F314" i="2"/>
  <c r="C314" i="2"/>
  <c r="G314" i="2"/>
  <c r="A315" i="2"/>
  <c r="D314" i="2"/>
  <c r="E314" i="2"/>
  <c r="B314" i="2"/>
  <c r="D315" i="2"/>
  <c r="E315" i="2"/>
  <c r="C315" i="2"/>
  <c r="F315" i="2"/>
  <c r="G315" i="2"/>
  <c r="A316" i="2"/>
  <c r="B315" i="2"/>
  <c r="F316" i="2"/>
  <c r="C316" i="2"/>
  <c r="G316" i="2"/>
  <c r="A317" i="2"/>
  <c r="E316" i="2"/>
  <c r="D316" i="2"/>
  <c r="B316" i="2"/>
  <c r="D317" i="2"/>
  <c r="E317" i="2"/>
  <c r="G317" i="2"/>
  <c r="A318" i="2"/>
  <c r="C317" i="2"/>
  <c r="F317" i="2"/>
  <c r="B317" i="2"/>
  <c r="F318" i="2"/>
  <c r="C318" i="2"/>
  <c r="G318" i="2"/>
  <c r="A319" i="2"/>
  <c r="D318" i="2"/>
  <c r="E318" i="2"/>
  <c r="B318" i="2"/>
  <c r="D319" i="2"/>
  <c r="E319" i="2"/>
  <c r="C319" i="2"/>
  <c r="F319" i="2"/>
  <c r="G319" i="2"/>
  <c r="A320" i="2"/>
  <c r="B319" i="2"/>
  <c r="F320" i="2"/>
  <c r="C320" i="2"/>
  <c r="G320" i="2"/>
  <c r="A321" i="2"/>
  <c r="E320" i="2"/>
  <c r="D320" i="2"/>
  <c r="B320" i="2"/>
  <c r="D321" i="2"/>
  <c r="E321" i="2"/>
  <c r="G321" i="2"/>
  <c r="A322" i="2"/>
  <c r="C321" i="2"/>
  <c r="F321" i="2"/>
  <c r="B321" i="2"/>
  <c r="F322" i="2"/>
  <c r="C322" i="2"/>
  <c r="G322" i="2"/>
  <c r="A323" i="2"/>
  <c r="D322" i="2"/>
  <c r="E322" i="2"/>
  <c r="B322" i="2"/>
  <c r="D323" i="2"/>
  <c r="E323" i="2"/>
  <c r="C323" i="2"/>
  <c r="F323" i="2"/>
  <c r="G323" i="2"/>
  <c r="A324" i="2"/>
  <c r="B323" i="2"/>
  <c r="F324" i="2"/>
  <c r="C324" i="2"/>
  <c r="G324" i="2"/>
  <c r="A325" i="2"/>
  <c r="E324" i="2"/>
  <c r="D324" i="2"/>
  <c r="B324" i="2"/>
  <c r="D325" i="2"/>
  <c r="E325" i="2"/>
  <c r="G325" i="2"/>
  <c r="A326" i="2"/>
  <c r="C325" i="2"/>
  <c r="F325" i="2"/>
  <c r="B325" i="2"/>
  <c r="F326" i="2"/>
  <c r="C326" i="2"/>
  <c r="G326" i="2"/>
  <c r="A327" i="2"/>
  <c r="D326" i="2"/>
  <c r="E326" i="2"/>
  <c r="B326" i="2"/>
  <c r="D327" i="2"/>
  <c r="E327" i="2"/>
  <c r="C327" i="2"/>
  <c r="F327" i="2"/>
  <c r="G327" i="2"/>
  <c r="A328" i="2"/>
  <c r="B327" i="2"/>
  <c r="F328" i="2"/>
  <c r="C328" i="2"/>
  <c r="G328" i="2"/>
  <c r="A329" i="2"/>
  <c r="E328" i="2"/>
  <c r="D328" i="2"/>
  <c r="B328" i="2"/>
  <c r="D329" i="2"/>
  <c r="E329" i="2"/>
  <c r="G329" i="2"/>
  <c r="A330" i="2"/>
  <c r="C329" i="2"/>
  <c r="F329" i="2"/>
  <c r="B329" i="2"/>
  <c r="F330" i="2"/>
  <c r="C330" i="2"/>
  <c r="G330" i="2"/>
  <c r="A331" i="2"/>
  <c r="D330" i="2"/>
  <c r="E330" i="2"/>
  <c r="B330" i="2"/>
  <c r="D331" i="2"/>
  <c r="E331" i="2"/>
  <c r="C331" i="2"/>
  <c r="F331" i="2"/>
  <c r="G331" i="2"/>
  <c r="A332" i="2"/>
  <c r="B331" i="2"/>
  <c r="F332" i="2"/>
  <c r="C332" i="2"/>
  <c r="E332" i="2"/>
  <c r="G332" i="2"/>
  <c r="A333" i="2"/>
  <c r="D332" i="2"/>
  <c r="B332" i="2"/>
  <c r="D333" i="2"/>
  <c r="E333" i="2"/>
  <c r="F333" i="2"/>
  <c r="G333" i="2"/>
  <c r="A334" i="2"/>
  <c r="C333" i="2"/>
  <c r="B333" i="2"/>
  <c r="F334" i="2"/>
  <c r="D334" i="2"/>
  <c r="E334" i="2"/>
  <c r="G334" i="2"/>
  <c r="A335" i="2"/>
  <c r="C334" i="2"/>
  <c r="B334" i="2"/>
  <c r="D335" i="2"/>
  <c r="C335" i="2"/>
  <c r="E335" i="2"/>
  <c r="F335" i="2"/>
  <c r="G335" i="2"/>
  <c r="A336" i="2"/>
  <c r="B335" i="2"/>
  <c r="F336" i="2"/>
  <c r="C336" i="2"/>
  <c r="D336" i="2"/>
  <c r="E336" i="2"/>
  <c r="G336" i="2"/>
  <c r="A337" i="2"/>
  <c r="B336" i="2"/>
  <c r="D337" i="2"/>
  <c r="G337" i="2"/>
  <c r="A338" i="2"/>
  <c r="C337" i="2"/>
  <c r="E337" i="2"/>
  <c r="F337" i="2"/>
  <c r="B337" i="2"/>
  <c r="F338" i="2"/>
  <c r="G338" i="2"/>
  <c r="A339" i="2"/>
  <c r="C338" i="2"/>
  <c r="D338" i="2"/>
  <c r="E338" i="2"/>
  <c r="B338" i="2"/>
  <c r="D339" i="2"/>
  <c r="F339" i="2"/>
  <c r="G339" i="2"/>
  <c r="A340" i="2"/>
  <c r="C339" i="2"/>
  <c r="E339" i="2"/>
  <c r="B339" i="2"/>
  <c r="F340" i="2"/>
  <c r="E340" i="2"/>
  <c r="G340" i="2"/>
  <c r="A341" i="2"/>
  <c r="C340" i="2"/>
  <c r="D340" i="2"/>
  <c r="B340" i="2"/>
  <c r="D341" i="2"/>
  <c r="E341" i="2"/>
  <c r="F341" i="2"/>
  <c r="G341" i="2"/>
  <c r="A342" i="2"/>
  <c r="C341" i="2"/>
  <c r="B341" i="2"/>
  <c r="F342" i="2"/>
  <c r="D342" i="2"/>
  <c r="E342" i="2"/>
  <c r="G342" i="2"/>
  <c r="A343" i="2"/>
  <c r="C342" i="2"/>
  <c r="B342" i="2"/>
  <c r="D343" i="2"/>
  <c r="C343" i="2"/>
  <c r="E343" i="2"/>
  <c r="F343" i="2"/>
  <c r="G343" i="2"/>
  <c r="A344" i="2"/>
  <c r="B343" i="2"/>
  <c r="F344" i="2"/>
  <c r="C344" i="2"/>
  <c r="D344" i="2"/>
  <c r="E344" i="2"/>
  <c r="G344" i="2"/>
  <c r="A345" i="2"/>
  <c r="B344" i="2"/>
  <c r="D345" i="2"/>
  <c r="G345" i="2"/>
  <c r="A346" i="2"/>
  <c r="C345" i="2"/>
  <c r="E345" i="2"/>
  <c r="F345" i="2"/>
  <c r="B345" i="2"/>
  <c r="F346" i="2"/>
  <c r="G346" i="2"/>
  <c r="A347" i="2"/>
  <c r="C346" i="2"/>
  <c r="D346" i="2"/>
  <c r="E346" i="2"/>
  <c r="B346" i="2"/>
  <c r="D347" i="2"/>
  <c r="F347" i="2"/>
  <c r="G347" i="2"/>
  <c r="A348" i="2"/>
  <c r="C347" i="2"/>
  <c r="E347" i="2"/>
  <c r="B347" i="2"/>
  <c r="F348" i="2"/>
  <c r="E348" i="2"/>
  <c r="G348" i="2"/>
  <c r="A349" i="2"/>
  <c r="C348" i="2"/>
  <c r="D348" i="2"/>
  <c r="B348" i="2"/>
  <c r="D349" i="2"/>
  <c r="E349" i="2"/>
  <c r="F349" i="2"/>
  <c r="G349" i="2"/>
  <c r="A350" i="2"/>
  <c r="C349" i="2"/>
  <c r="B349" i="2"/>
  <c r="F350" i="2"/>
  <c r="D350" i="2"/>
  <c r="E350" i="2"/>
  <c r="G350" i="2"/>
  <c r="A351" i="2"/>
  <c r="C350" i="2"/>
  <c r="B350" i="2"/>
  <c r="D351" i="2"/>
  <c r="C351" i="2"/>
  <c r="E351" i="2"/>
  <c r="F351" i="2"/>
  <c r="G351" i="2"/>
  <c r="A352" i="2"/>
  <c r="B351" i="2"/>
  <c r="F352" i="2"/>
  <c r="C352" i="2"/>
  <c r="D352" i="2"/>
  <c r="E352" i="2"/>
  <c r="G352" i="2"/>
  <c r="A353" i="2"/>
  <c r="B352" i="2"/>
  <c r="D353" i="2"/>
  <c r="G353" i="2"/>
  <c r="A354" i="2"/>
  <c r="C353" i="2"/>
  <c r="E353" i="2"/>
  <c r="F353" i="2"/>
  <c r="B353" i="2"/>
  <c r="F354" i="2"/>
  <c r="G354" i="2"/>
  <c r="A355" i="2"/>
  <c r="C354" i="2"/>
  <c r="D354" i="2"/>
  <c r="E354" i="2"/>
  <c r="B354" i="2"/>
  <c r="D355" i="2"/>
  <c r="F355" i="2"/>
  <c r="G355" i="2"/>
  <c r="A356" i="2"/>
  <c r="C355" i="2"/>
  <c r="E355" i="2"/>
  <c r="B355" i="2"/>
  <c r="F356" i="2"/>
  <c r="E356" i="2"/>
  <c r="G356" i="2"/>
  <c r="A357" i="2"/>
  <c r="C356" i="2"/>
  <c r="D356" i="2"/>
  <c r="B356" i="2"/>
  <c r="D357" i="2"/>
  <c r="E357" i="2"/>
  <c r="F357" i="2"/>
  <c r="G357" i="2"/>
  <c r="A358" i="2"/>
  <c r="C357" i="2"/>
  <c r="B357" i="2"/>
  <c r="F358" i="2"/>
  <c r="D358" i="2"/>
  <c r="E358" i="2"/>
  <c r="G358" i="2"/>
  <c r="A359" i="2"/>
  <c r="C358" i="2"/>
  <c r="B358" i="2"/>
  <c r="D359" i="2"/>
  <c r="C359" i="2"/>
  <c r="E359" i="2"/>
  <c r="F359" i="2"/>
  <c r="G359" i="2"/>
  <c r="A360" i="2"/>
  <c r="B359" i="2"/>
  <c r="F360" i="2"/>
  <c r="C360" i="2"/>
  <c r="D360" i="2"/>
  <c r="E360" i="2"/>
  <c r="G360" i="2"/>
  <c r="A361" i="2"/>
  <c r="B360" i="2"/>
  <c r="D361" i="2"/>
  <c r="G361" i="2"/>
  <c r="A362" i="2"/>
  <c r="C361" i="2"/>
  <c r="E361" i="2"/>
  <c r="F361" i="2"/>
  <c r="B361" i="2"/>
  <c r="F362" i="2"/>
  <c r="G362" i="2"/>
  <c r="A363" i="2"/>
  <c r="C362" i="2"/>
  <c r="D362" i="2"/>
  <c r="E362" i="2"/>
  <c r="B362" i="2"/>
  <c r="D363" i="2"/>
  <c r="F363" i="2"/>
  <c r="G363" i="2"/>
  <c r="A364" i="2"/>
  <c r="C363" i="2"/>
  <c r="E363" i="2"/>
  <c r="B363" i="2"/>
  <c r="F364" i="2"/>
  <c r="E364" i="2"/>
  <c r="G364" i="2"/>
  <c r="A365" i="2"/>
  <c r="C364" i="2"/>
  <c r="D364" i="2"/>
  <c r="B364" i="2"/>
  <c r="D365" i="2"/>
  <c r="E365" i="2"/>
  <c r="F365" i="2"/>
  <c r="G365" i="2"/>
  <c r="A366" i="2"/>
  <c r="C365" i="2"/>
  <c r="B365" i="2"/>
  <c r="F366" i="2"/>
  <c r="D366" i="2"/>
  <c r="E366" i="2"/>
  <c r="G366" i="2"/>
  <c r="A367" i="2"/>
  <c r="C366" i="2"/>
  <c r="B366" i="2"/>
  <c r="D367" i="2"/>
  <c r="C367" i="2"/>
  <c r="E367" i="2"/>
  <c r="F367" i="2"/>
  <c r="G367" i="2"/>
  <c r="A368" i="2"/>
  <c r="B367" i="2"/>
  <c r="F368" i="2"/>
  <c r="C368" i="2"/>
  <c r="D368" i="2"/>
  <c r="E368" i="2"/>
  <c r="G368" i="2"/>
  <c r="A369" i="2"/>
  <c r="B368" i="2"/>
  <c r="D369" i="2"/>
  <c r="G369" i="2"/>
  <c r="A370" i="2"/>
  <c r="C369" i="2"/>
  <c r="E369" i="2"/>
  <c r="F369" i="2"/>
  <c r="B369" i="2"/>
  <c r="F370" i="2"/>
  <c r="G370" i="2"/>
  <c r="A371" i="2"/>
  <c r="C370" i="2"/>
  <c r="D370" i="2"/>
  <c r="E370" i="2"/>
  <c r="B370" i="2"/>
  <c r="D371" i="2"/>
  <c r="F371" i="2"/>
  <c r="G371" i="2"/>
  <c r="A372" i="2"/>
  <c r="C371" i="2"/>
  <c r="E371" i="2"/>
  <c r="B371" i="2"/>
  <c r="F372" i="2"/>
  <c r="E372" i="2"/>
  <c r="G372" i="2"/>
  <c r="A373" i="2"/>
  <c r="C372" i="2"/>
  <c r="D372" i="2"/>
  <c r="B372" i="2"/>
  <c r="D373" i="2"/>
  <c r="E373" i="2"/>
  <c r="F373" i="2"/>
  <c r="G373" i="2"/>
  <c r="A374" i="2"/>
  <c r="C373" i="2"/>
  <c r="B373" i="2"/>
  <c r="F374" i="2"/>
  <c r="D374" i="2"/>
  <c r="E374" i="2"/>
  <c r="G374" i="2"/>
  <c r="A375" i="2"/>
  <c r="C374" i="2"/>
  <c r="B374" i="2"/>
  <c r="D375" i="2"/>
  <c r="C375" i="2"/>
  <c r="E375" i="2"/>
  <c r="F375" i="2"/>
  <c r="G375" i="2"/>
  <c r="A376" i="2"/>
  <c r="B375" i="2"/>
  <c r="F376" i="2"/>
  <c r="C376" i="2"/>
  <c r="D376" i="2"/>
  <c r="E376" i="2"/>
  <c r="G376" i="2"/>
  <c r="A377" i="2"/>
  <c r="B376" i="2"/>
  <c r="D377" i="2"/>
  <c r="G377" i="2"/>
  <c r="A378" i="2"/>
  <c r="C377" i="2"/>
  <c r="E377" i="2"/>
  <c r="F377" i="2"/>
  <c r="B377" i="2"/>
  <c r="F378" i="2"/>
  <c r="G378" i="2"/>
  <c r="A379" i="2"/>
  <c r="C378" i="2"/>
  <c r="D378" i="2"/>
  <c r="E378" i="2"/>
  <c r="B378" i="2"/>
  <c r="D379" i="2"/>
  <c r="F379" i="2"/>
  <c r="G379" i="2"/>
  <c r="A380" i="2"/>
  <c r="C379" i="2"/>
  <c r="E379" i="2"/>
  <c r="B379" i="2"/>
  <c r="F380" i="2"/>
  <c r="E380" i="2"/>
  <c r="G380" i="2"/>
  <c r="A381" i="2"/>
  <c r="C380" i="2"/>
  <c r="D380" i="2"/>
  <c r="B380" i="2"/>
  <c r="D381" i="2"/>
  <c r="E381" i="2"/>
  <c r="F381" i="2"/>
  <c r="G381" i="2"/>
  <c r="A382" i="2"/>
  <c r="C381" i="2"/>
  <c r="B381" i="2"/>
  <c r="F382" i="2"/>
  <c r="D382" i="2"/>
  <c r="E382" i="2"/>
  <c r="G382" i="2"/>
  <c r="A383" i="2"/>
  <c r="C382" i="2"/>
  <c r="B382" i="2"/>
  <c r="D383" i="2"/>
  <c r="C383" i="2"/>
  <c r="E383" i="2"/>
  <c r="F383" i="2"/>
  <c r="G383" i="2"/>
  <c r="A384" i="2"/>
  <c r="B383" i="2"/>
  <c r="F384" i="2"/>
  <c r="C384" i="2"/>
  <c r="D384" i="2"/>
  <c r="E384" i="2"/>
  <c r="G384" i="2"/>
  <c r="A385" i="2"/>
  <c r="B384" i="2"/>
  <c r="D385" i="2"/>
  <c r="G385" i="2"/>
  <c r="A386" i="2"/>
  <c r="C385" i="2"/>
  <c r="E385" i="2"/>
  <c r="F385" i="2"/>
  <c r="B385" i="2"/>
  <c r="F386" i="2"/>
  <c r="G386" i="2"/>
  <c r="A387" i="2"/>
  <c r="C386" i="2"/>
  <c r="D386" i="2"/>
  <c r="E386" i="2"/>
  <c r="B386" i="2"/>
  <c r="D387" i="2"/>
  <c r="F387" i="2"/>
  <c r="G387" i="2"/>
  <c r="A388" i="2"/>
  <c r="C387" i="2"/>
  <c r="E387" i="2"/>
  <c r="B387" i="2"/>
  <c r="F388" i="2"/>
  <c r="E388" i="2"/>
  <c r="G388" i="2"/>
  <c r="A389" i="2"/>
  <c r="C388" i="2"/>
  <c r="D388" i="2"/>
  <c r="B388" i="2"/>
  <c r="D389" i="2"/>
  <c r="E389" i="2"/>
  <c r="F389" i="2"/>
  <c r="G389" i="2"/>
  <c r="A390" i="2"/>
  <c r="C389" i="2"/>
  <c r="B389" i="2"/>
  <c r="F390" i="2"/>
  <c r="D390" i="2"/>
  <c r="E390" i="2"/>
  <c r="C390" i="2"/>
  <c r="B390" i="2"/>
  <c r="G390" i="2"/>
  <c r="A391" i="2"/>
  <c r="D391" i="2"/>
  <c r="C391" i="2"/>
  <c r="E391" i="2"/>
  <c r="G391" i="2"/>
  <c r="A392" i="2"/>
  <c r="F391" i="2"/>
  <c r="B391" i="2"/>
  <c r="F392" i="2"/>
  <c r="C392" i="2"/>
  <c r="D392" i="2"/>
  <c r="G392" i="2"/>
  <c r="A393" i="2"/>
  <c r="E392" i="2"/>
  <c r="B392" i="2"/>
  <c r="D393" i="2"/>
  <c r="G393" i="2"/>
  <c r="A394" i="2"/>
  <c r="C393" i="2"/>
  <c r="F393" i="2"/>
  <c r="E393" i="2"/>
  <c r="B393" i="2"/>
  <c r="F394" i="2"/>
  <c r="G394" i="2"/>
  <c r="A395" i="2"/>
  <c r="C394" i="2"/>
  <c r="E394" i="2"/>
  <c r="D394" i="2"/>
  <c r="B394" i="2"/>
  <c r="D395" i="2"/>
  <c r="F395" i="2"/>
  <c r="G395" i="2"/>
  <c r="A396" i="2"/>
  <c r="E395" i="2"/>
  <c r="C395" i="2"/>
  <c r="B395" i="2"/>
  <c r="F396" i="2"/>
  <c r="E396" i="2"/>
  <c r="G396" i="2"/>
  <c r="A397" i="2"/>
  <c r="D396" i="2"/>
  <c r="C396" i="2"/>
  <c r="B396" i="2"/>
  <c r="D397" i="2"/>
  <c r="E397" i="2"/>
  <c r="F397" i="2"/>
  <c r="C397" i="2"/>
  <c r="G397" i="2"/>
  <c r="A398" i="2"/>
  <c r="B397" i="2"/>
  <c r="F398" i="2"/>
  <c r="D398" i="2"/>
  <c r="E398" i="2"/>
  <c r="C398" i="2"/>
  <c r="G398" i="2"/>
  <c r="A399" i="2"/>
  <c r="B398" i="2"/>
  <c r="D399" i="2"/>
  <c r="C399" i="2"/>
  <c r="E399" i="2"/>
  <c r="G399" i="2"/>
  <c r="A400" i="2"/>
  <c r="F399" i="2"/>
  <c r="B399" i="2"/>
  <c r="F400" i="2"/>
  <c r="C400" i="2"/>
  <c r="D400" i="2"/>
  <c r="G400" i="2"/>
  <c r="A401" i="2"/>
  <c r="E400" i="2"/>
  <c r="B400" i="2"/>
  <c r="D401" i="2"/>
  <c r="G401" i="2"/>
  <c r="A402" i="2"/>
  <c r="C401" i="2"/>
  <c r="F401" i="2"/>
  <c r="E401" i="2"/>
  <c r="B401" i="2"/>
  <c r="F402" i="2"/>
  <c r="G402" i="2"/>
  <c r="A403" i="2"/>
  <c r="C402" i="2"/>
  <c r="E402" i="2"/>
  <c r="D402" i="2"/>
  <c r="B402" i="2"/>
  <c r="D403" i="2"/>
  <c r="F403" i="2"/>
  <c r="G403" i="2"/>
  <c r="A404" i="2"/>
  <c r="E403" i="2"/>
  <c r="C403" i="2"/>
  <c r="B403" i="2"/>
  <c r="F404" i="2"/>
  <c r="E404" i="2"/>
  <c r="G404" i="2"/>
  <c r="A405" i="2"/>
  <c r="D404" i="2"/>
  <c r="C404" i="2"/>
  <c r="B404" i="2"/>
  <c r="D405" i="2"/>
  <c r="E405" i="2"/>
  <c r="F405" i="2"/>
  <c r="C405" i="2"/>
  <c r="G405" i="2"/>
  <c r="A406" i="2"/>
  <c r="B405" i="2"/>
  <c r="F406" i="2"/>
  <c r="D406" i="2"/>
  <c r="E406" i="2"/>
  <c r="C406" i="2"/>
  <c r="G406" i="2"/>
  <c r="A407" i="2"/>
  <c r="B406" i="2"/>
  <c r="D407" i="2"/>
  <c r="C407" i="2"/>
  <c r="E407" i="2"/>
  <c r="G407" i="2"/>
  <c r="A408" i="2"/>
  <c r="F407" i="2"/>
  <c r="B407" i="2"/>
  <c r="F408" i="2"/>
  <c r="C408" i="2"/>
  <c r="D408" i="2"/>
  <c r="G408" i="2"/>
  <c r="A409" i="2"/>
  <c r="E408" i="2"/>
  <c r="B408" i="2"/>
  <c r="D409" i="2"/>
  <c r="G409" i="2"/>
  <c r="A410" i="2"/>
  <c r="C409" i="2"/>
  <c r="F409" i="2"/>
  <c r="E409" i="2"/>
  <c r="B409" i="2"/>
  <c r="F410" i="2"/>
  <c r="G410" i="2"/>
  <c r="A411" i="2"/>
  <c r="C410" i="2"/>
  <c r="E410" i="2"/>
  <c r="D410" i="2"/>
  <c r="B410" i="2"/>
  <c r="D411" i="2"/>
  <c r="F411" i="2"/>
  <c r="G411" i="2"/>
  <c r="A412" i="2"/>
  <c r="E411" i="2"/>
  <c r="C411" i="2"/>
  <c r="B411" i="2"/>
  <c r="F412" i="2"/>
  <c r="E412" i="2"/>
  <c r="G412" i="2"/>
  <c r="A413" i="2"/>
  <c r="D412" i="2"/>
  <c r="C412" i="2"/>
  <c r="B412" i="2"/>
  <c r="D413" i="2"/>
  <c r="E413" i="2"/>
  <c r="F413" i="2"/>
  <c r="C413" i="2"/>
  <c r="G413" i="2"/>
  <c r="A414" i="2"/>
  <c r="B413" i="2"/>
  <c r="F414" i="2"/>
  <c r="D414" i="2"/>
  <c r="E414" i="2"/>
  <c r="C414" i="2"/>
  <c r="G414" i="2"/>
  <c r="A415" i="2"/>
  <c r="B414" i="2"/>
  <c r="D415" i="2"/>
  <c r="C415" i="2"/>
  <c r="E415" i="2"/>
  <c r="G415" i="2"/>
  <c r="A416" i="2"/>
  <c r="F415" i="2"/>
  <c r="B415" i="2"/>
  <c r="F416" i="2"/>
  <c r="C416" i="2"/>
  <c r="D416" i="2"/>
  <c r="G416" i="2"/>
  <c r="A417" i="2"/>
  <c r="E416" i="2"/>
  <c r="B416" i="2"/>
  <c r="D417" i="2"/>
  <c r="G417" i="2"/>
  <c r="A418" i="2"/>
  <c r="C417" i="2"/>
  <c r="F417" i="2"/>
  <c r="E417" i="2"/>
  <c r="B417" i="2"/>
  <c r="F418" i="2"/>
  <c r="G418" i="2"/>
  <c r="A419" i="2"/>
  <c r="C418" i="2"/>
  <c r="E418" i="2"/>
  <c r="D418" i="2"/>
  <c r="B418" i="2"/>
  <c r="D419" i="2"/>
  <c r="F419" i="2"/>
  <c r="G419" i="2"/>
  <c r="A420" i="2"/>
  <c r="E419" i="2"/>
  <c r="C419" i="2"/>
  <c r="B419" i="2"/>
  <c r="F420" i="2"/>
  <c r="E420" i="2"/>
  <c r="G420" i="2"/>
  <c r="A421" i="2"/>
  <c r="D420" i="2"/>
  <c r="C420" i="2"/>
  <c r="B420" i="2"/>
  <c r="D421" i="2"/>
  <c r="E421" i="2"/>
  <c r="F421" i="2"/>
  <c r="C421" i="2"/>
  <c r="G421" i="2"/>
  <c r="A422" i="2"/>
  <c r="B421" i="2"/>
  <c r="F422" i="2"/>
  <c r="D422" i="2"/>
  <c r="E422" i="2"/>
  <c r="C422" i="2"/>
  <c r="G422" i="2"/>
  <c r="A423" i="2"/>
  <c r="B422" i="2"/>
  <c r="D423" i="2"/>
  <c r="C423" i="2"/>
  <c r="E423" i="2"/>
  <c r="G423" i="2"/>
  <c r="A424" i="2"/>
  <c r="F423" i="2"/>
  <c r="B423" i="2"/>
  <c r="F424" i="2"/>
  <c r="C424" i="2"/>
  <c r="D424" i="2"/>
  <c r="G424" i="2"/>
  <c r="A425" i="2"/>
  <c r="E424" i="2"/>
  <c r="B424" i="2"/>
  <c r="D425" i="2"/>
  <c r="G425" i="2"/>
  <c r="A426" i="2"/>
  <c r="C425" i="2"/>
  <c r="F425" i="2"/>
  <c r="E425" i="2"/>
  <c r="B425" i="2"/>
  <c r="F426" i="2"/>
  <c r="G426" i="2"/>
  <c r="A427" i="2"/>
  <c r="C426" i="2"/>
  <c r="E426" i="2"/>
  <c r="D426" i="2"/>
  <c r="B426" i="2"/>
  <c r="D427" i="2"/>
  <c r="F427" i="2"/>
  <c r="G427" i="2"/>
  <c r="A428" i="2"/>
  <c r="E427" i="2"/>
  <c r="C427" i="2"/>
  <c r="B427" i="2"/>
  <c r="F428" i="2"/>
  <c r="E428" i="2"/>
  <c r="G428" i="2"/>
  <c r="A429" i="2"/>
  <c r="D428" i="2"/>
  <c r="C428" i="2"/>
  <c r="B428" i="2"/>
  <c r="D429" i="2"/>
  <c r="E429" i="2"/>
  <c r="F429" i="2"/>
  <c r="C429" i="2"/>
  <c r="G429" i="2"/>
  <c r="A430" i="2"/>
  <c r="B429" i="2"/>
  <c r="F430" i="2"/>
  <c r="D430" i="2"/>
  <c r="E430" i="2"/>
  <c r="C430" i="2"/>
  <c r="G430" i="2"/>
  <c r="A431" i="2"/>
  <c r="B430" i="2"/>
  <c r="D431" i="2"/>
  <c r="C431" i="2"/>
  <c r="E431" i="2"/>
  <c r="G431" i="2"/>
  <c r="A432" i="2"/>
  <c r="F431" i="2"/>
  <c r="B431" i="2"/>
  <c r="F432" i="2"/>
  <c r="C432" i="2"/>
  <c r="D432" i="2"/>
  <c r="G432" i="2"/>
  <c r="A433" i="2"/>
  <c r="E432" i="2"/>
  <c r="B432" i="2"/>
  <c r="D433" i="2"/>
  <c r="G433" i="2"/>
  <c r="A434" i="2"/>
  <c r="C433" i="2"/>
  <c r="F433" i="2"/>
  <c r="E433" i="2"/>
  <c r="B433" i="2"/>
  <c r="F434" i="2"/>
  <c r="G434" i="2"/>
  <c r="A435" i="2"/>
  <c r="C434" i="2"/>
  <c r="E434" i="2"/>
  <c r="D434" i="2"/>
  <c r="B434" i="2"/>
  <c r="D435" i="2"/>
  <c r="F435" i="2"/>
  <c r="G435" i="2"/>
  <c r="A436" i="2"/>
  <c r="E435" i="2"/>
  <c r="C435" i="2"/>
  <c r="B435" i="2"/>
  <c r="F436" i="2"/>
  <c r="E436" i="2"/>
  <c r="G436" i="2"/>
  <c r="A437" i="2"/>
  <c r="D436" i="2"/>
  <c r="C436" i="2"/>
  <c r="B436" i="2"/>
  <c r="D437" i="2"/>
  <c r="E437" i="2"/>
  <c r="F437" i="2"/>
  <c r="C437" i="2"/>
  <c r="G437" i="2"/>
  <c r="A438" i="2"/>
  <c r="B437" i="2"/>
  <c r="F438" i="2"/>
  <c r="D438" i="2"/>
  <c r="E438" i="2"/>
  <c r="C438" i="2"/>
  <c r="G438" i="2"/>
  <c r="A439" i="2"/>
  <c r="B438" i="2"/>
  <c r="D439" i="2"/>
  <c r="C439" i="2"/>
  <c r="E439" i="2"/>
  <c r="G439" i="2"/>
  <c r="A440" i="2"/>
  <c r="F439" i="2"/>
  <c r="B439" i="2"/>
  <c r="F440" i="2"/>
  <c r="C440" i="2"/>
  <c r="D440" i="2"/>
  <c r="G440" i="2"/>
  <c r="A441" i="2"/>
  <c r="E440" i="2"/>
  <c r="B440" i="2"/>
  <c r="D441" i="2"/>
  <c r="G441" i="2"/>
  <c r="A442" i="2"/>
  <c r="C441" i="2"/>
  <c r="F441" i="2"/>
  <c r="E441" i="2"/>
  <c r="B441" i="2"/>
  <c r="F442" i="2"/>
  <c r="G442" i="2"/>
  <c r="A443" i="2"/>
  <c r="C442" i="2"/>
  <c r="E442" i="2"/>
  <c r="D442" i="2"/>
  <c r="B442" i="2"/>
  <c r="D443" i="2"/>
  <c r="F443" i="2"/>
  <c r="G443" i="2"/>
  <c r="A444" i="2"/>
  <c r="E443" i="2"/>
  <c r="C443" i="2"/>
  <c r="B443" i="2"/>
  <c r="F444" i="2"/>
  <c r="E444" i="2"/>
  <c r="G444" i="2"/>
  <c r="A445" i="2"/>
  <c r="D444" i="2"/>
  <c r="C444" i="2"/>
  <c r="B444" i="2"/>
  <c r="D445" i="2"/>
  <c r="E445" i="2"/>
  <c r="F445" i="2"/>
  <c r="C445" i="2"/>
  <c r="G445" i="2"/>
  <c r="A446" i="2"/>
  <c r="B445" i="2"/>
  <c r="F446" i="2"/>
  <c r="D446" i="2"/>
  <c r="E446" i="2"/>
  <c r="C446" i="2"/>
  <c r="G446" i="2"/>
  <c r="A447" i="2"/>
  <c r="B446" i="2"/>
  <c r="D447" i="2"/>
  <c r="C447" i="2"/>
  <c r="E447" i="2"/>
  <c r="G447" i="2"/>
  <c r="A448" i="2"/>
  <c r="F447" i="2"/>
  <c r="B447" i="2"/>
  <c r="F448" i="2"/>
  <c r="C448" i="2"/>
  <c r="D448" i="2"/>
  <c r="G448" i="2"/>
  <c r="A449" i="2"/>
  <c r="E448" i="2"/>
  <c r="B448" i="2"/>
  <c r="D449" i="2"/>
  <c r="G449" i="2"/>
  <c r="A450" i="2"/>
  <c r="C449" i="2"/>
  <c r="F449" i="2"/>
  <c r="E449" i="2"/>
  <c r="B449" i="2"/>
  <c r="F450" i="2"/>
  <c r="G450" i="2"/>
  <c r="A451" i="2"/>
  <c r="C450" i="2"/>
  <c r="E450" i="2"/>
  <c r="D450" i="2"/>
  <c r="B450" i="2"/>
  <c r="D451" i="2"/>
  <c r="F451" i="2"/>
  <c r="G451" i="2"/>
  <c r="A452" i="2"/>
  <c r="E451" i="2"/>
  <c r="C451" i="2"/>
  <c r="B451" i="2"/>
  <c r="F452" i="2"/>
  <c r="E452" i="2"/>
  <c r="G452" i="2"/>
  <c r="A453" i="2"/>
  <c r="D452" i="2"/>
  <c r="C452" i="2"/>
  <c r="B452" i="2"/>
  <c r="D453" i="2"/>
  <c r="E453" i="2"/>
  <c r="F453" i="2"/>
  <c r="C453" i="2"/>
  <c r="G453" i="2"/>
  <c r="A454" i="2"/>
  <c r="B453" i="2"/>
  <c r="F454" i="2"/>
  <c r="D454" i="2"/>
  <c r="E454" i="2"/>
  <c r="C454" i="2"/>
  <c r="G454" i="2"/>
  <c r="A455" i="2"/>
  <c r="B454" i="2"/>
  <c r="D455" i="2"/>
  <c r="C455" i="2"/>
  <c r="E455" i="2"/>
  <c r="G455" i="2"/>
  <c r="A456" i="2"/>
  <c r="F455" i="2"/>
  <c r="B455" i="2"/>
  <c r="F456" i="2"/>
  <c r="C456" i="2"/>
  <c r="D456" i="2"/>
  <c r="G456" i="2"/>
  <c r="A457" i="2"/>
  <c r="E456" i="2"/>
  <c r="B456" i="2"/>
  <c r="D457" i="2"/>
  <c r="G457" i="2"/>
  <c r="A458" i="2"/>
  <c r="C457" i="2"/>
  <c r="F457" i="2"/>
  <c r="E457" i="2"/>
  <c r="B457" i="2"/>
  <c r="F458" i="2"/>
  <c r="G458" i="2"/>
  <c r="A459" i="2"/>
  <c r="C458" i="2"/>
  <c r="E458" i="2"/>
  <c r="D458" i="2"/>
  <c r="B458" i="2"/>
  <c r="D459" i="2"/>
  <c r="F459" i="2"/>
  <c r="G459" i="2"/>
  <c r="A460" i="2"/>
  <c r="E459" i="2"/>
  <c r="C459" i="2"/>
  <c r="B459" i="2"/>
  <c r="F460" i="2"/>
  <c r="E460" i="2"/>
  <c r="G460" i="2"/>
  <c r="A461" i="2"/>
  <c r="D460" i="2"/>
  <c r="C460" i="2"/>
  <c r="B460" i="2"/>
  <c r="D461" i="2"/>
  <c r="E461" i="2"/>
  <c r="F461" i="2"/>
  <c r="C461" i="2"/>
  <c r="G461" i="2"/>
  <c r="A462" i="2"/>
  <c r="B461" i="2"/>
  <c r="F462" i="2"/>
  <c r="D462" i="2"/>
  <c r="E462" i="2"/>
  <c r="C462" i="2"/>
  <c r="G462" i="2"/>
  <c r="A463" i="2"/>
  <c r="B462" i="2"/>
  <c r="D463" i="2"/>
  <c r="C463" i="2"/>
  <c r="E463" i="2"/>
  <c r="G463" i="2"/>
  <c r="A464" i="2"/>
  <c r="F463" i="2"/>
  <c r="B463" i="2"/>
  <c r="F464" i="2"/>
  <c r="C464" i="2"/>
  <c r="D464" i="2"/>
  <c r="G464" i="2"/>
  <c r="A465" i="2"/>
  <c r="E464" i="2"/>
  <c r="B464" i="2"/>
  <c r="D465" i="2"/>
  <c r="G465" i="2"/>
  <c r="A466" i="2"/>
  <c r="C465" i="2"/>
  <c r="F465" i="2"/>
  <c r="E465" i="2"/>
  <c r="B465" i="2"/>
  <c r="F466" i="2"/>
  <c r="G466" i="2"/>
  <c r="A467" i="2"/>
  <c r="C466" i="2"/>
  <c r="E466" i="2"/>
  <c r="D466" i="2"/>
  <c r="B466" i="2"/>
  <c r="D467" i="2"/>
  <c r="F467" i="2"/>
  <c r="G467" i="2"/>
  <c r="A468" i="2"/>
  <c r="E467" i="2"/>
  <c r="C467" i="2"/>
  <c r="B467" i="2"/>
  <c r="F468" i="2"/>
  <c r="E468" i="2"/>
  <c r="G468" i="2"/>
  <c r="A469" i="2"/>
  <c r="D468" i="2"/>
  <c r="C468" i="2"/>
  <c r="B468" i="2"/>
  <c r="D469" i="2"/>
  <c r="E469" i="2"/>
  <c r="F469" i="2"/>
  <c r="C469" i="2"/>
  <c r="G469" i="2"/>
  <c r="A470" i="2"/>
  <c r="B469" i="2"/>
  <c r="F470" i="2"/>
  <c r="D470" i="2"/>
  <c r="E470" i="2"/>
  <c r="C470" i="2"/>
  <c r="G470" i="2"/>
  <c r="A471" i="2"/>
  <c r="B470" i="2"/>
  <c r="D471" i="2"/>
  <c r="C471" i="2"/>
  <c r="E471" i="2"/>
  <c r="G471" i="2"/>
  <c r="A472" i="2"/>
  <c r="F471" i="2"/>
  <c r="B471" i="2"/>
  <c r="F472" i="2"/>
  <c r="C472" i="2"/>
  <c r="D472" i="2"/>
  <c r="G472" i="2"/>
  <c r="A473" i="2"/>
  <c r="E472" i="2"/>
  <c r="B472" i="2"/>
  <c r="D473" i="2"/>
  <c r="G473" i="2"/>
  <c r="A474" i="2"/>
  <c r="C473" i="2"/>
  <c r="F473" i="2"/>
  <c r="E473" i="2"/>
  <c r="B473" i="2"/>
  <c r="F474" i="2"/>
  <c r="G474" i="2"/>
  <c r="A475" i="2"/>
  <c r="C474" i="2"/>
  <c r="E474" i="2"/>
  <c r="D474" i="2"/>
  <c r="B474" i="2"/>
  <c r="D475" i="2"/>
  <c r="F475" i="2"/>
  <c r="G475" i="2"/>
  <c r="A476" i="2"/>
  <c r="E475" i="2"/>
  <c r="C475" i="2"/>
  <c r="B475" i="2"/>
  <c r="F476" i="2"/>
  <c r="E476" i="2"/>
  <c r="G476" i="2"/>
  <c r="A477" i="2"/>
  <c r="D476" i="2"/>
  <c r="C476" i="2"/>
  <c r="B476" i="2"/>
  <c r="D477" i="2"/>
  <c r="E477" i="2"/>
  <c r="F477" i="2"/>
  <c r="C477" i="2"/>
  <c r="G477" i="2"/>
  <c r="A478" i="2"/>
  <c r="B477" i="2"/>
  <c r="F478" i="2"/>
  <c r="D478" i="2"/>
  <c r="E478" i="2"/>
  <c r="C478" i="2"/>
  <c r="G478" i="2"/>
  <c r="A479" i="2"/>
  <c r="B478" i="2"/>
  <c r="D479" i="2"/>
  <c r="C479" i="2"/>
  <c r="E479" i="2"/>
  <c r="G479" i="2"/>
  <c r="A480" i="2"/>
  <c r="F479" i="2"/>
  <c r="B479" i="2"/>
  <c r="F480" i="2"/>
  <c r="C480" i="2"/>
  <c r="D480" i="2"/>
  <c r="G480" i="2"/>
  <c r="A481" i="2"/>
  <c r="E480" i="2"/>
  <c r="B480" i="2"/>
  <c r="D481" i="2"/>
  <c r="G481" i="2"/>
  <c r="A482" i="2"/>
  <c r="C481" i="2"/>
  <c r="F481" i="2"/>
  <c r="E481" i="2"/>
  <c r="B481" i="2"/>
  <c r="F482" i="2"/>
  <c r="G482" i="2"/>
  <c r="A483" i="2"/>
  <c r="C482" i="2"/>
  <c r="E482" i="2"/>
  <c r="D482" i="2"/>
  <c r="B482" i="2"/>
  <c r="D483" i="2"/>
  <c r="F483" i="2"/>
  <c r="G483" i="2"/>
  <c r="A484" i="2"/>
  <c r="E483" i="2"/>
  <c r="C483" i="2"/>
  <c r="B483" i="2"/>
  <c r="F484" i="2"/>
  <c r="E484" i="2"/>
  <c r="G484" i="2"/>
  <c r="A485" i="2"/>
  <c r="D484" i="2"/>
  <c r="C484" i="2"/>
  <c r="B484" i="2"/>
  <c r="D485" i="2"/>
  <c r="E485" i="2"/>
  <c r="F485" i="2"/>
  <c r="C485" i="2"/>
  <c r="G485" i="2"/>
  <c r="A486" i="2"/>
  <c r="B485" i="2"/>
  <c r="F486" i="2"/>
  <c r="D486" i="2"/>
  <c r="E486" i="2"/>
  <c r="C486" i="2"/>
  <c r="G486" i="2"/>
  <c r="A487" i="2"/>
  <c r="B486" i="2"/>
  <c r="D487" i="2"/>
  <c r="C487" i="2"/>
  <c r="E487" i="2"/>
  <c r="G487" i="2"/>
  <c r="A488" i="2"/>
  <c r="F487" i="2"/>
  <c r="B487" i="2"/>
  <c r="F488" i="2"/>
  <c r="C488" i="2"/>
  <c r="D488" i="2"/>
  <c r="G488" i="2"/>
  <c r="A489" i="2"/>
  <c r="E488" i="2"/>
  <c r="B488" i="2"/>
  <c r="D489" i="2"/>
  <c r="G489" i="2"/>
  <c r="A490" i="2"/>
  <c r="C489" i="2"/>
  <c r="F489" i="2"/>
  <c r="E489" i="2"/>
  <c r="B489" i="2"/>
  <c r="F490" i="2"/>
  <c r="G490" i="2"/>
  <c r="A491" i="2"/>
  <c r="C490" i="2"/>
  <c r="E490" i="2"/>
  <c r="D490" i="2"/>
  <c r="B490" i="2"/>
  <c r="D491" i="2"/>
  <c r="F491" i="2"/>
  <c r="G491" i="2"/>
  <c r="A492" i="2"/>
  <c r="E491" i="2"/>
  <c r="C491" i="2"/>
  <c r="B491" i="2"/>
  <c r="F492" i="2"/>
  <c r="E492" i="2"/>
  <c r="G492" i="2"/>
  <c r="A493" i="2"/>
  <c r="D492" i="2"/>
  <c r="C492" i="2"/>
  <c r="B492" i="2"/>
  <c r="D493" i="2"/>
  <c r="E493" i="2"/>
  <c r="F493" i="2"/>
  <c r="C493" i="2"/>
  <c r="G493" i="2"/>
  <c r="A494" i="2"/>
  <c r="B493" i="2"/>
  <c r="F494" i="2"/>
  <c r="D494" i="2"/>
  <c r="E494" i="2"/>
  <c r="C494" i="2"/>
  <c r="G494" i="2"/>
  <c r="A495" i="2"/>
  <c r="B494" i="2"/>
  <c r="D495" i="2"/>
  <c r="C495" i="2"/>
  <c r="E495" i="2"/>
  <c r="G495" i="2"/>
  <c r="A496" i="2"/>
  <c r="F495" i="2"/>
  <c r="B495" i="2"/>
  <c r="F496" i="2"/>
  <c r="C496" i="2"/>
  <c r="D496" i="2"/>
  <c r="G496" i="2"/>
  <c r="A497" i="2"/>
  <c r="E496" i="2"/>
  <c r="B496" i="2"/>
  <c r="D497" i="2"/>
  <c r="G497" i="2"/>
  <c r="A498" i="2"/>
  <c r="C497" i="2"/>
  <c r="F497" i="2"/>
  <c r="E497" i="2"/>
  <c r="B497" i="2"/>
  <c r="F498" i="2"/>
  <c r="G498" i="2"/>
  <c r="A499" i="2"/>
  <c r="C498" i="2"/>
  <c r="E498" i="2"/>
  <c r="D498" i="2"/>
  <c r="B498" i="2"/>
  <c r="D499" i="2"/>
  <c r="F499" i="2"/>
  <c r="G499" i="2"/>
  <c r="A500" i="2"/>
  <c r="E499" i="2"/>
  <c r="C499" i="2"/>
  <c r="B499" i="2"/>
  <c r="F500" i="2"/>
  <c r="E500" i="2"/>
  <c r="G500" i="2"/>
  <c r="A501" i="2"/>
  <c r="D500" i="2"/>
  <c r="C500" i="2"/>
  <c r="B500" i="2"/>
  <c r="D501" i="2"/>
  <c r="E501" i="2"/>
  <c r="F501" i="2"/>
  <c r="C501" i="2"/>
  <c r="G501" i="2"/>
  <c r="A502" i="2"/>
  <c r="B501" i="2"/>
  <c r="F502" i="2"/>
  <c r="D502" i="2"/>
  <c r="E502" i="2"/>
  <c r="C502" i="2"/>
  <c r="G502" i="2"/>
  <c r="A503" i="2"/>
  <c r="B502" i="2"/>
  <c r="D503" i="2"/>
  <c r="C503" i="2"/>
  <c r="E503" i="2"/>
  <c r="G503" i="2"/>
  <c r="A504" i="2"/>
  <c r="F503" i="2"/>
  <c r="B503" i="2"/>
  <c r="F504" i="2"/>
  <c r="C504" i="2"/>
  <c r="D504" i="2"/>
  <c r="G504" i="2"/>
  <c r="A505" i="2"/>
  <c r="B504" i="2"/>
  <c r="E504" i="2"/>
  <c r="D505" i="2"/>
  <c r="G505" i="2"/>
  <c r="A506" i="2"/>
  <c r="C505" i="2"/>
  <c r="F505" i="2"/>
  <c r="E505" i="2"/>
  <c r="B505" i="2"/>
  <c r="F506" i="2"/>
  <c r="G506" i="2"/>
  <c r="A507" i="2"/>
  <c r="C506" i="2"/>
  <c r="E506" i="2"/>
  <c r="D506" i="2"/>
  <c r="B506" i="2"/>
  <c r="D507" i="2"/>
  <c r="F507" i="2"/>
  <c r="G507" i="2"/>
  <c r="A508" i="2"/>
  <c r="E507" i="2"/>
  <c r="C507" i="2"/>
  <c r="B507" i="2"/>
  <c r="F508" i="2"/>
  <c r="E508" i="2"/>
  <c r="G508" i="2"/>
  <c r="A509" i="2"/>
  <c r="D508" i="2"/>
  <c r="C508" i="2"/>
  <c r="B508" i="2"/>
  <c r="D509" i="2"/>
  <c r="E509" i="2"/>
  <c r="F509" i="2"/>
  <c r="C509" i="2"/>
  <c r="G509" i="2"/>
  <c r="A510" i="2"/>
  <c r="B509" i="2"/>
  <c r="F510" i="2"/>
  <c r="D510" i="2"/>
  <c r="E510" i="2"/>
  <c r="C510" i="2"/>
  <c r="G510" i="2"/>
  <c r="A511" i="2"/>
  <c r="B510" i="2"/>
  <c r="D511" i="2"/>
  <c r="C511" i="2"/>
  <c r="E511" i="2"/>
  <c r="G511" i="2"/>
  <c r="A512" i="2"/>
  <c r="F511" i="2"/>
  <c r="B511" i="2"/>
  <c r="F512" i="2"/>
  <c r="C512" i="2"/>
  <c r="D512" i="2"/>
  <c r="G512" i="2"/>
  <c r="A513" i="2"/>
  <c r="E512" i="2"/>
  <c r="B512" i="2"/>
  <c r="D513" i="2"/>
  <c r="G513" i="2"/>
  <c r="A514" i="2"/>
  <c r="C513" i="2"/>
  <c r="F513" i="2"/>
  <c r="E513" i="2"/>
  <c r="B513" i="2"/>
  <c r="F514" i="2"/>
  <c r="G514" i="2"/>
  <c r="A515" i="2"/>
  <c r="C514" i="2"/>
  <c r="E514" i="2"/>
  <c r="D514" i="2"/>
  <c r="B514" i="2"/>
  <c r="E515" i="2"/>
  <c r="F515" i="2"/>
  <c r="D515" i="2"/>
  <c r="G515" i="2"/>
  <c r="A516" i="2"/>
  <c r="C515" i="2"/>
  <c r="B515" i="2"/>
  <c r="C516" i="2"/>
  <c r="G516" i="2"/>
  <c r="A517" i="2"/>
  <c r="D516" i="2"/>
  <c r="F516" i="2"/>
  <c r="E516" i="2"/>
  <c r="B516" i="2"/>
  <c r="E517" i="2"/>
  <c r="F517" i="2"/>
  <c r="D517" i="2"/>
  <c r="C517" i="2"/>
  <c r="G517" i="2"/>
  <c r="A518" i="2"/>
  <c r="B517" i="2"/>
  <c r="C518" i="2"/>
  <c r="G518" i="2"/>
  <c r="A519" i="2"/>
  <c r="D518" i="2"/>
  <c r="F518" i="2"/>
  <c r="E518" i="2"/>
  <c r="B518" i="2"/>
  <c r="E519" i="2"/>
  <c r="F519" i="2"/>
  <c r="D519" i="2"/>
  <c r="C519" i="2"/>
  <c r="G519" i="2"/>
  <c r="A520" i="2"/>
  <c r="B519" i="2"/>
  <c r="C520" i="2"/>
  <c r="G520" i="2"/>
  <c r="A521" i="2"/>
  <c r="D520" i="2"/>
  <c r="F520" i="2"/>
  <c r="E520" i="2"/>
  <c r="B520" i="2"/>
  <c r="E521" i="2"/>
  <c r="F521" i="2"/>
  <c r="D521" i="2"/>
  <c r="C521" i="2"/>
  <c r="G521" i="2"/>
  <c r="A522" i="2"/>
  <c r="B521" i="2"/>
  <c r="C522" i="2"/>
  <c r="G522" i="2"/>
  <c r="A523" i="2"/>
  <c r="D522" i="2"/>
  <c r="F522" i="2"/>
  <c r="E522" i="2"/>
  <c r="B522" i="2"/>
  <c r="E523" i="2"/>
  <c r="F523" i="2"/>
  <c r="D523" i="2"/>
  <c r="G523" i="2"/>
  <c r="A524" i="2"/>
  <c r="C523" i="2"/>
  <c r="B523" i="2"/>
  <c r="C524" i="2"/>
  <c r="G524" i="2"/>
  <c r="A525" i="2"/>
  <c r="D524" i="2"/>
  <c r="F524" i="2"/>
  <c r="E524" i="2"/>
  <c r="B524" i="2"/>
  <c r="E525" i="2"/>
  <c r="F525" i="2"/>
  <c r="D525" i="2"/>
  <c r="C525" i="2"/>
  <c r="G525" i="2"/>
  <c r="A526" i="2"/>
  <c r="B525" i="2"/>
  <c r="C526" i="2"/>
  <c r="G526" i="2"/>
  <c r="A527" i="2"/>
  <c r="D526" i="2"/>
  <c r="F526" i="2"/>
  <c r="E526" i="2"/>
  <c r="B526" i="2"/>
  <c r="E527" i="2"/>
  <c r="F527" i="2"/>
  <c r="D527" i="2"/>
  <c r="C527" i="2"/>
  <c r="G527" i="2"/>
  <c r="A528" i="2"/>
  <c r="B527" i="2"/>
  <c r="C528" i="2"/>
  <c r="G528" i="2"/>
  <c r="A529" i="2"/>
  <c r="D528" i="2"/>
  <c r="F528" i="2"/>
  <c r="E528" i="2"/>
  <c r="B528" i="2"/>
  <c r="E529" i="2"/>
  <c r="F529" i="2"/>
  <c r="D529" i="2"/>
  <c r="C529" i="2"/>
  <c r="G529" i="2"/>
  <c r="A530" i="2"/>
  <c r="B529" i="2"/>
  <c r="C530" i="2"/>
  <c r="G530" i="2"/>
  <c r="A531" i="2"/>
  <c r="D530" i="2"/>
  <c r="F530" i="2"/>
  <c r="E530" i="2"/>
  <c r="B530" i="2"/>
  <c r="E531" i="2"/>
  <c r="F531" i="2"/>
  <c r="D531" i="2"/>
  <c r="G531" i="2"/>
  <c r="A532" i="2"/>
  <c r="C531" i="2"/>
  <c r="B531" i="2"/>
  <c r="C532" i="2"/>
  <c r="G532" i="2"/>
  <c r="A533" i="2"/>
  <c r="D532" i="2"/>
  <c r="F532" i="2"/>
  <c r="E532" i="2"/>
  <c r="B532" i="2"/>
  <c r="E533" i="2"/>
  <c r="F533" i="2"/>
  <c r="D533" i="2"/>
  <c r="C533" i="2"/>
  <c r="G533" i="2"/>
  <c r="A534" i="2"/>
  <c r="B533" i="2"/>
  <c r="C534" i="2"/>
  <c r="G534" i="2"/>
  <c r="A535" i="2"/>
  <c r="D534" i="2"/>
  <c r="F534" i="2"/>
  <c r="E534" i="2"/>
  <c r="B534" i="2"/>
  <c r="E535" i="2"/>
  <c r="F535" i="2"/>
  <c r="D535" i="2"/>
  <c r="C535" i="2"/>
  <c r="G535" i="2"/>
  <c r="A536" i="2"/>
  <c r="B535" i="2"/>
  <c r="C536" i="2"/>
  <c r="G536" i="2"/>
  <c r="A537" i="2"/>
  <c r="D536" i="2"/>
  <c r="F536" i="2"/>
  <c r="E536" i="2"/>
  <c r="B536" i="2"/>
  <c r="E537" i="2"/>
  <c r="F537" i="2"/>
  <c r="D537" i="2"/>
  <c r="C537" i="2"/>
  <c r="G537" i="2"/>
  <c r="A538" i="2"/>
  <c r="B537" i="2"/>
  <c r="C538" i="2"/>
  <c r="G538" i="2"/>
  <c r="A539" i="2"/>
  <c r="D538" i="2"/>
  <c r="F538" i="2"/>
  <c r="E538" i="2"/>
  <c r="B538" i="2"/>
  <c r="E539" i="2"/>
  <c r="F539" i="2"/>
  <c r="D539" i="2"/>
  <c r="G539" i="2"/>
  <c r="A540" i="2"/>
  <c r="C539" i="2"/>
  <c r="B539" i="2"/>
  <c r="C540" i="2"/>
  <c r="G540" i="2"/>
  <c r="A541" i="2"/>
  <c r="D540" i="2"/>
  <c r="F540" i="2"/>
  <c r="E540" i="2"/>
  <c r="B540" i="2"/>
  <c r="E541" i="2"/>
  <c r="F541" i="2"/>
  <c r="D541" i="2"/>
  <c r="C541" i="2"/>
  <c r="G541" i="2"/>
  <c r="A542" i="2"/>
  <c r="B541" i="2"/>
  <c r="C542" i="2"/>
  <c r="G542" i="2"/>
  <c r="A543" i="2"/>
  <c r="D542" i="2"/>
  <c r="F542" i="2"/>
  <c r="E542" i="2"/>
  <c r="B542" i="2"/>
  <c r="E543" i="2"/>
  <c r="F543" i="2"/>
  <c r="D543" i="2"/>
  <c r="C543" i="2"/>
  <c r="G543" i="2"/>
  <c r="A544" i="2"/>
  <c r="B543" i="2"/>
  <c r="C544" i="2"/>
  <c r="G544" i="2"/>
  <c r="A545" i="2"/>
  <c r="D544" i="2"/>
  <c r="F544" i="2"/>
  <c r="E544" i="2"/>
  <c r="B544" i="2"/>
  <c r="E545" i="2"/>
  <c r="F545" i="2"/>
  <c r="D545" i="2"/>
  <c r="C545" i="2"/>
  <c r="G545" i="2"/>
  <c r="A546" i="2"/>
  <c r="B545" i="2"/>
  <c r="C546" i="2"/>
  <c r="G546" i="2"/>
  <c r="A547" i="2"/>
  <c r="D546" i="2"/>
  <c r="F546" i="2"/>
  <c r="E546" i="2"/>
  <c r="B546" i="2"/>
  <c r="E547" i="2"/>
  <c r="F547" i="2"/>
  <c r="D547" i="2"/>
  <c r="G547" i="2"/>
  <c r="A548" i="2"/>
  <c r="C547" i="2"/>
  <c r="B547" i="2"/>
  <c r="C548" i="2"/>
  <c r="G548" i="2"/>
  <c r="A549" i="2"/>
  <c r="D548" i="2"/>
  <c r="F548" i="2"/>
  <c r="E548" i="2"/>
  <c r="B548" i="2"/>
  <c r="E549" i="2"/>
  <c r="F549" i="2"/>
  <c r="D549" i="2"/>
  <c r="C549" i="2"/>
  <c r="B549" i="2"/>
  <c r="G549" i="2"/>
  <c r="A550" i="2"/>
  <c r="C550" i="2"/>
  <c r="G550" i="2"/>
  <c r="A551" i="2"/>
  <c r="D550" i="2"/>
  <c r="F550" i="2"/>
  <c r="E550" i="2"/>
  <c r="B550" i="2"/>
  <c r="E551" i="2"/>
  <c r="F551" i="2"/>
  <c r="D551" i="2"/>
  <c r="C551" i="2"/>
  <c r="G551" i="2"/>
  <c r="A552" i="2"/>
  <c r="B551" i="2"/>
  <c r="C552" i="2"/>
  <c r="G552" i="2"/>
  <c r="A553" i="2"/>
  <c r="D552" i="2"/>
  <c r="F552" i="2"/>
  <c r="E552" i="2"/>
  <c r="B552" i="2"/>
  <c r="E553" i="2"/>
  <c r="F553" i="2"/>
  <c r="D553" i="2"/>
  <c r="C553" i="2"/>
  <c r="G553" i="2"/>
  <c r="A554" i="2"/>
  <c r="B553" i="2"/>
  <c r="C554" i="2"/>
  <c r="G554" i="2"/>
  <c r="A555" i="2"/>
  <c r="D554" i="2"/>
  <c r="F554" i="2"/>
  <c r="E554" i="2"/>
  <c r="B554" i="2"/>
  <c r="E555" i="2"/>
  <c r="F555" i="2"/>
  <c r="D555" i="2"/>
  <c r="G555" i="2"/>
  <c r="A556" i="2"/>
  <c r="C555" i="2"/>
  <c r="B555" i="2"/>
  <c r="C556" i="2"/>
  <c r="G556" i="2"/>
  <c r="A557" i="2"/>
  <c r="D556" i="2"/>
  <c r="F556" i="2"/>
  <c r="E556" i="2"/>
  <c r="B556" i="2"/>
  <c r="E557" i="2"/>
  <c r="F557" i="2"/>
  <c r="D557" i="2"/>
  <c r="C557" i="2"/>
  <c r="G557" i="2"/>
  <c r="A558" i="2"/>
  <c r="B557" i="2"/>
  <c r="C558" i="2"/>
  <c r="G558" i="2"/>
  <c r="A559" i="2"/>
  <c r="D558" i="2"/>
  <c r="F558" i="2"/>
  <c r="E558" i="2"/>
  <c r="B558" i="2"/>
  <c r="E559" i="2"/>
  <c r="F559" i="2"/>
  <c r="D559" i="2"/>
  <c r="C559" i="2"/>
  <c r="G559" i="2"/>
  <c r="A560" i="2"/>
  <c r="B559" i="2"/>
  <c r="C560" i="2"/>
  <c r="G560" i="2"/>
  <c r="A561" i="2"/>
  <c r="D560" i="2"/>
  <c r="F560" i="2"/>
  <c r="E560" i="2"/>
  <c r="B560" i="2"/>
  <c r="E561" i="2"/>
  <c r="F561" i="2"/>
  <c r="D561" i="2"/>
  <c r="C561" i="2"/>
  <c r="G561" i="2"/>
  <c r="A562" i="2"/>
  <c r="B561" i="2"/>
  <c r="C562" i="2"/>
  <c r="G562" i="2"/>
  <c r="A563" i="2"/>
  <c r="D562" i="2"/>
  <c r="F562" i="2"/>
  <c r="E562" i="2"/>
  <c r="B562" i="2"/>
  <c r="E563" i="2"/>
  <c r="F563" i="2"/>
  <c r="D563" i="2"/>
  <c r="G563" i="2"/>
  <c r="A564" i="2"/>
  <c r="C563" i="2"/>
  <c r="B563" i="2"/>
  <c r="C564" i="2"/>
  <c r="G564" i="2"/>
  <c r="A565" i="2"/>
  <c r="D564" i="2"/>
  <c r="F564" i="2"/>
  <c r="E564" i="2"/>
  <c r="B564" i="2"/>
  <c r="E565" i="2"/>
  <c r="F565" i="2"/>
  <c r="D565" i="2"/>
  <c r="C565" i="2"/>
  <c r="G565" i="2"/>
  <c r="A566" i="2"/>
  <c r="B565" i="2"/>
  <c r="C566" i="2"/>
  <c r="G566" i="2"/>
  <c r="A567" i="2"/>
  <c r="D566" i="2"/>
  <c r="F566" i="2"/>
  <c r="E566" i="2"/>
  <c r="B566" i="2"/>
  <c r="E567" i="2"/>
  <c r="F567" i="2"/>
  <c r="D567" i="2"/>
  <c r="C567" i="2"/>
  <c r="G567" i="2"/>
  <c r="A568" i="2"/>
  <c r="B567" i="2"/>
  <c r="C568" i="2"/>
  <c r="G568" i="2"/>
  <c r="A569" i="2"/>
  <c r="D568" i="2"/>
  <c r="F568" i="2"/>
  <c r="E568" i="2"/>
  <c r="B568" i="2"/>
  <c r="E569" i="2"/>
  <c r="F569" i="2"/>
  <c r="D569" i="2"/>
  <c r="C569" i="2"/>
  <c r="G569" i="2"/>
  <c r="A570" i="2"/>
  <c r="B569" i="2"/>
  <c r="C570" i="2"/>
  <c r="G570" i="2"/>
  <c r="A571" i="2"/>
  <c r="D570" i="2"/>
  <c r="F570" i="2"/>
  <c r="E570" i="2"/>
  <c r="B570" i="2"/>
  <c r="E571" i="2"/>
  <c r="F571" i="2"/>
  <c r="D571" i="2"/>
  <c r="G571" i="2"/>
  <c r="A572" i="2"/>
  <c r="C571" i="2"/>
  <c r="B571" i="2"/>
  <c r="C572" i="2"/>
  <c r="G572" i="2"/>
  <c r="A573" i="2"/>
  <c r="D572" i="2"/>
  <c r="F572" i="2"/>
  <c r="E572" i="2"/>
  <c r="B572" i="2"/>
  <c r="E573" i="2"/>
  <c r="F573" i="2"/>
  <c r="D573" i="2"/>
  <c r="C573" i="2"/>
  <c r="G573" i="2"/>
  <c r="A574" i="2"/>
  <c r="B573" i="2"/>
  <c r="C574" i="2"/>
  <c r="G574" i="2"/>
  <c r="A575" i="2"/>
  <c r="D574" i="2"/>
  <c r="F574" i="2"/>
  <c r="E574" i="2"/>
  <c r="B574" i="2"/>
  <c r="E575" i="2"/>
  <c r="F575" i="2"/>
  <c r="D575" i="2"/>
  <c r="C575" i="2"/>
  <c r="G575" i="2"/>
  <c r="A576" i="2"/>
  <c r="B575" i="2"/>
  <c r="C576" i="2"/>
  <c r="G576" i="2"/>
  <c r="A577" i="2"/>
  <c r="D576" i="2"/>
  <c r="F576" i="2"/>
  <c r="E576" i="2"/>
  <c r="B576" i="2"/>
  <c r="E577" i="2"/>
  <c r="F577" i="2"/>
  <c r="D577" i="2"/>
  <c r="C577" i="2"/>
  <c r="G577" i="2"/>
  <c r="A578" i="2"/>
  <c r="B577" i="2"/>
  <c r="C578" i="2"/>
  <c r="G578" i="2"/>
  <c r="A579" i="2"/>
  <c r="D578" i="2"/>
  <c r="F578" i="2"/>
  <c r="E578" i="2"/>
  <c r="B578" i="2"/>
  <c r="E579" i="2"/>
  <c r="F579" i="2"/>
  <c r="D579" i="2"/>
  <c r="G579" i="2"/>
  <c r="A580" i="2"/>
  <c r="C579" i="2"/>
  <c r="B579" i="2"/>
  <c r="C580" i="2"/>
  <c r="G580" i="2"/>
  <c r="A581" i="2"/>
  <c r="D580" i="2"/>
  <c r="F580" i="2"/>
  <c r="E580" i="2"/>
  <c r="B580" i="2"/>
  <c r="E581" i="2"/>
  <c r="F581" i="2"/>
  <c r="D581" i="2"/>
  <c r="C581" i="2"/>
  <c r="G581" i="2"/>
  <c r="A582" i="2"/>
  <c r="B581" i="2"/>
  <c r="C582" i="2"/>
  <c r="G582" i="2"/>
  <c r="A583" i="2"/>
  <c r="D582" i="2"/>
  <c r="F582" i="2"/>
  <c r="E582" i="2"/>
  <c r="B582" i="2"/>
  <c r="E583" i="2"/>
  <c r="F583" i="2"/>
  <c r="D583" i="2"/>
  <c r="C583" i="2"/>
  <c r="G583" i="2"/>
  <c r="A584" i="2"/>
  <c r="B583" i="2"/>
  <c r="C584" i="2"/>
  <c r="G584" i="2"/>
  <c r="A585" i="2"/>
  <c r="D584" i="2"/>
  <c r="F584" i="2"/>
  <c r="E584" i="2"/>
  <c r="B584" i="2"/>
  <c r="E585" i="2"/>
  <c r="F585" i="2"/>
  <c r="D585" i="2"/>
  <c r="C585" i="2"/>
  <c r="G585" i="2"/>
  <c r="A586" i="2"/>
  <c r="B585" i="2"/>
  <c r="C586" i="2"/>
  <c r="G586" i="2"/>
  <c r="A587" i="2"/>
  <c r="D586" i="2"/>
  <c r="F586" i="2"/>
  <c r="E586" i="2"/>
  <c r="B586" i="2"/>
  <c r="E587" i="2"/>
  <c r="F587" i="2"/>
  <c r="D587" i="2"/>
  <c r="G587" i="2"/>
  <c r="A588" i="2"/>
  <c r="C587" i="2"/>
  <c r="B587" i="2"/>
  <c r="C588" i="2"/>
  <c r="G588" i="2"/>
  <c r="A589" i="2"/>
  <c r="D588" i="2"/>
  <c r="F588" i="2"/>
  <c r="E588" i="2"/>
  <c r="B588" i="2"/>
  <c r="E589" i="2"/>
  <c r="F589" i="2"/>
  <c r="D589" i="2"/>
  <c r="C589" i="2"/>
  <c r="G589" i="2"/>
  <c r="A590" i="2"/>
  <c r="B589" i="2"/>
  <c r="C590" i="2"/>
  <c r="G590" i="2"/>
  <c r="A591" i="2"/>
  <c r="D590" i="2"/>
  <c r="F590" i="2"/>
  <c r="E590" i="2"/>
  <c r="B590" i="2"/>
  <c r="E591" i="2"/>
  <c r="F591" i="2"/>
  <c r="D591" i="2"/>
  <c r="C591" i="2"/>
  <c r="G591" i="2"/>
  <c r="A592" i="2"/>
  <c r="B591" i="2"/>
  <c r="C592" i="2"/>
  <c r="G592" i="2"/>
  <c r="A593" i="2"/>
  <c r="D592" i="2"/>
  <c r="F592" i="2"/>
  <c r="B592" i="2"/>
  <c r="E592" i="2"/>
  <c r="E593" i="2"/>
  <c r="F593" i="2"/>
  <c r="D593" i="2"/>
  <c r="C593" i="2"/>
  <c r="G593" i="2"/>
  <c r="A594" i="2"/>
  <c r="B593" i="2"/>
  <c r="C594" i="2"/>
  <c r="G594" i="2"/>
  <c r="A595" i="2"/>
  <c r="D594" i="2"/>
  <c r="F594" i="2"/>
  <c r="E594" i="2"/>
  <c r="B594" i="2"/>
  <c r="E595" i="2"/>
  <c r="F595" i="2"/>
  <c r="D595" i="2"/>
  <c r="G595" i="2"/>
  <c r="A596" i="2"/>
  <c r="C595" i="2"/>
  <c r="B595" i="2"/>
  <c r="C596" i="2"/>
  <c r="G596" i="2"/>
  <c r="A597" i="2"/>
  <c r="D596" i="2"/>
  <c r="F596" i="2"/>
  <c r="E596" i="2"/>
  <c r="B596" i="2"/>
  <c r="E597" i="2"/>
  <c r="F597" i="2"/>
  <c r="D597" i="2"/>
  <c r="C597" i="2"/>
  <c r="G597" i="2"/>
  <c r="A598" i="2"/>
  <c r="B597" i="2"/>
  <c r="C598" i="2"/>
  <c r="G598" i="2"/>
  <c r="A599" i="2"/>
  <c r="D598" i="2"/>
  <c r="F598" i="2"/>
  <c r="E598" i="2"/>
  <c r="B598" i="2"/>
  <c r="E599" i="2"/>
  <c r="F599" i="2"/>
  <c r="D599" i="2"/>
  <c r="C599" i="2"/>
  <c r="G599" i="2"/>
  <c r="A600" i="2"/>
  <c r="B599" i="2"/>
  <c r="C600" i="2"/>
  <c r="G600" i="2"/>
  <c r="A601" i="2"/>
  <c r="D600" i="2"/>
  <c r="F600" i="2"/>
  <c r="E600" i="2"/>
  <c r="B600" i="2"/>
  <c r="E601" i="2"/>
  <c r="F601" i="2"/>
  <c r="D601" i="2"/>
  <c r="C601" i="2"/>
  <c r="G601" i="2"/>
  <c r="A602" i="2"/>
  <c r="B601" i="2"/>
  <c r="C602" i="2"/>
  <c r="G602" i="2"/>
  <c r="A603" i="2"/>
  <c r="D602" i="2"/>
  <c r="F602" i="2"/>
  <c r="E602" i="2"/>
  <c r="B602" i="2"/>
  <c r="E603" i="2"/>
  <c r="F603" i="2"/>
  <c r="D603" i="2"/>
  <c r="G603" i="2"/>
  <c r="A604" i="2"/>
  <c r="C603" i="2"/>
  <c r="B603" i="2"/>
  <c r="C604" i="2"/>
  <c r="G604" i="2"/>
  <c r="A605" i="2"/>
  <c r="D604" i="2"/>
  <c r="F604" i="2"/>
  <c r="E604" i="2"/>
  <c r="B604" i="2"/>
  <c r="E605" i="2"/>
  <c r="F605" i="2"/>
  <c r="D605" i="2"/>
  <c r="C605" i="2"/>
  <c r="G605" i="2"/>
  <c r="A606" i="2"/>
  <c r="B605" i="2"/>
  <c r="C606" i="2"/>
  <c r="G606" i="2"/>
  <c r="A607" i="2"/>
  <c r="D606" i="2"/>
  <c r="F606" i="2"/>
  <c r="E606" i="2"/>
  <c r="B606" i="2"/>
  <c r="E607" i="2"/>
  <c r="F607" i="2"/>
  <c r="D607" i="2"/>
  <c r="C607" i="2"/>
  <c r="G607" i="2"/>
  <c r="A608" i="2"/>
  <c r="B607" i="2"/>
  <c r="C608" i="2"/>
  <c r="G608" i="2"/>
  <c r="A609" i="2"/>
  <c r="D608" i="2"/>
  <c r="F608" i="2"/>
  <c r="E608" i="2"/>
  <c r="B608" i="2"/>
  <c r="E609" i="2"/>
  <c r="F609" i="2"/>
  <c r="D609" i="2"/>
  <c r="C609" i="2"/>
  <c r="G609" i="2"/>
  <c r="A610" i="2"/>
  <c r="B609" i="2"/>
  <c r="C610" i="2"/>
  <c r="G610" i="2"/>
  <c r="A611" i="2"/>
  <c r="D610" i="2"/>
  <c r="F610" i="2"/>
  <c r="E610" i="2"/>
  <c r="B610" i="2"/>
  <c r="E611" i="2"/>
  <c r="F611" i="2"/>
  <c r="D611" i="2"/>
  <c r="G611" i="2"/>
  <c r="A612" i="2"/>
  <c r="C611" i="2"/>
  <c r="B611" i="2"/>
  <c r="C612" i="2"/>
  <c r="G612" i="2"/>
  <c r="A613" i="2"/>
  <c r="D612" i="2"/>
  <c r="F612" i="2"/>
  <c r="E612" i="2"/>
  <c r="B612" i="2"/>
  <c r="E613" i="2"/>
  <c r="F613" i="2"/>
  <c r="D613" i="2"/>
  <c r="C613" i="2"/>
  <c r="G613" i="2"/>
  <c r="A614" i="2"/>
  <c r="B613" i="2"/>
  <c r="C614" i="2"/>
  <c r="G614" i="2"/>
  <c r="A615" i="2"/>
  <c r="D614" i="2"/>
  <c r="F614" i="2"/>
  <c r="E614" i="2"/>
  <c r="B614" i="2"/>
  <c r="E615" i="2"/>
  <c r="F615" i="2"/>
  <c r="D615" i="2"/>
  <c r="C615" i="2"/>
  <c r="G615" i="2"/>
  <c r="A616" i="2"/>
  <c r="B615" i="2"/>
  <c r="C616" i="2"/>
  <c r="G616" i="2"/>
  <c r="A617" i="2"/>
  <c r="D616" i="2"/>
  <c r="F616" i="2"/>
  <c r="E616" i="2"/>
  <c r="B616" i="2"/>
  <c r="E617" i="2"/>
  <c r="F617" i="2"/>
  <c r="D617" i="2"/>
  <c r="C617" i="2"/>
  <c r="G617" i="2"/>
  <c r="A618" i="2"/>
  <c r="B617" i="2"/>
  <c r="C618" i="2"/>
  <c r="G618" i="2"/>
  <c r="A619" i="2"/>
  <c r="D618" i="2"/>
  <c r="F618" i="2"/>
  <c r="E618" i="2"/>
  <c r="B618" i="2"/>
  <c r="E619" i="2"/>
  <c r="F619" i="2"/>
  <c r="D619" i="2"/>
  <c r="G619" i="2"/>
  <c r="A620" i="2"/>
  <c r="C619" i="2"/>
  <c r="B619" i="2"/>
  <c r="C620" i="2"/>
  <c r="G620" i="2"/>
  <c r="A621" i="2"/>
  <c r="D620" i="2"/>
  <c r="F620" i="2"/>
  <c r="E620" i="2"/>
  <c r="B620" i="2"/>
  <c r="E621" i="2"/>
  <c r="F621" i="2"/>
  <c r="D621" i="2"/>
  <c r="C621" i="2"/>
  <c r="G621" i="2"/>
  <c r="A622" i="2"/>
  <c r="B621" i="2"/>
  <c r="C622" i="2"/>
  <c r="G622" i="2"/>
  <c r="A623" i="2"/>
  <c r="D622" i="2"/>
  <c r="F622" i="2"/>
  <c r="E622" i="2"/>
  <c r="B622" i="2"/>
  <c r="E623" i="2"/>
  <c r="F623" i="2"/>
  <c r="D623" i="2"/>
  <c r="C623" i="2"/>
  <c r="G623" i="2"/>
  <c r="A624" i="2"/>
  <c r="B623" i="2"/>
  <c r="C624" i="2"/>
  <c r="G624" i="2"/>
  <c r="A625" i="2"/>
  <c r="D624" i="2"/>
  <c r="F624" i="2"/>
  <c r="E624" i="2"/>
  <c r="B624" i="2"/>
  <c r="E625" i="2"/>
  <c r="F625" i="2"/>
  <c r="D625" i="2"/>
  <c r="C625" i="2"/>
  <c r="G625" i="2"/>
  <c r="A626" i="2"/>
  <c r="B625" i="2"/>
  <c r="C626" i="2"/>
  <c r="G626" i="2"/>
  <c r="A627" i="2"/>
  <c r="D626" i="2"/>
  <c r="F626" i="2"/>
  <c r="E626" i="2"/>
  <c r="B626" i="2"/>
  <c r="E627" i="2"/>
  <c r="F627" i="2"/>
  <c r="D627" i="2"/>
  <c r="G627" i="2"/>
  <c r="A628" i="2"/>
  <c r="C627" i="2"/>
  <c r="B627" i="2"/>
  <c r="C628" i="2"/>
  <c r="G628" i="2"/>
  <c r="A629" i="2"/>
  <c r="D628" i="2"/>
  <c r="F628" i="2"/>
  <c r="E628" i="2"/>
  <c r="B628" i="2"/>
  <c r="E629" i="2"/>
  <c r="F629" i="2"/>
  <c r="D629" i="2"/>
  <c r="C629" i="2"/>
  <c r="G629" i="2"/>
  <c r="A630" i="2"/>
  <c r="B629" i="2"/>
  <c r="C630" i="2"/>
  <c r="G630" i="2"/>
  <c r="A631" i="2"/>
  <c r="D630" i="2"/>
  <c r="F630" i="2"/>
  <c r="E630" i="2"/>
  <c r="B630" i="2"/>
  <c r="E631" i="2"/>
  <c r="F631" i="2"/>
  <c r="D631" i="2"/>
  <c r="C631" i="2"/>
  <c r="G631" i="2"/>
  <c r="A632" i="2"/>
  <c r="B631" i="2"/>
  <c r="C632" i="2"/>
  <c r="G632" i="2"/>
  <c r="A633" i="2"/>
  <c r="D632" i="2"/>
  <c r="F632" i="2"/>
  <c r="E632" i="2"/>
  <c r="B632" i="2"/>
  <c r="E633" i="2"/>
  <c r="F633" i="2"/>
  <c r="D633" i="2"/>
  <c r="C633" i="2"/>
  <c r="G633" i="2"/>
  <c r="A634" i="2"/>
  <c r="B633" i="2"/>
  <c r="C634" i="2"/>
  <c r="G634" i="2"/>
  <c r="A635" i="2"/>
  <c r="D634" i="2"/>
  <c r="F634" i="2"/>
  <c r="E634" i="2"/>
  <c r="B634" i="2"/>
  <c r="E635" i="2"/>
  <c r="F635" i="2"/>
  <c r="D635" i="2"/>
  <c r="G635" i="2"/>
  <c r="A636" i="2"/>
  <c r="C635" i="2"/>
  <c r="B635" i="2"/>
  <c r="C636" i="2"/>
  <c r="G636" i="2"/>
  <c r="A637" i="2"/>
  <c r="D636" i="2"/>
  <c r="F636" i="2"/>
  <c r="E636" i="2"/>
  <c r="B636" i="2"/>
  <c r="E637" i="2"/>
  <c r="F637" i="2"/>
  <c r="D637" i="2"/>
  <c r="C637" i="2"/>
  <c r="G637" i="2"/>
  <c r="A638" i="2"/>
  <c r="B637" i="2"/>
  <c r="C638" i="2"/>
  <c r="G638" i="2"/>
  <c r="A639" i="2"/>
  <c r="D638" i="2"/>
  <c r="F638" i="2"/>
  <c r="E638" i="2"/>
  <c r="B638" i="2"/>
  <c r="E639" i="2"/>
  <c r="F639" i="2"/>
  <c r="D639" i="2"/>
  <c r="C639" i="2"/>
  <c r="G639" i="2"/>
  <c r="A640" i="2"/>
  <c r="B639" i="2"/>
  <c r="C640" i="2"/>
  <c r="G640" i="2"/>
  <c r="A641" i="2"/>
  <c r="D640" i="2"/>
  <c r="F640" i="2"/>
  <c r="E640" i="2"/>
  <c r="B640" i="2"/>
  <c r="E641" i="2"/>
  <c r="F641" i="2"/>
  <c r="D641" i="2"/>
  <c r="C641" i="2"/>
  <c r="G641" i="2"/>
  <c r="A642" i="2"/>
  <c r="B641" i="2"/>
  <c r="C642" i="2"/>
  <c r="G642" i="2"/>
  <c r="A643" i="2"/>
  <c r="D642" i="2"/>
  <c r="F642" i="2"/>
  <c r="E642" i="2"/>
  <c r="B642" i="2"/>
  <c r="E643" i="2"/>
  <c r="F643" i="2"/>
  <c r="D643" i="2"/>
  <c r="G643" i="2"/>
  <c r="A644" i="2"/>
  <c r="C643" i="2"/>
  <c r="B643" i="2"/>
  <c r="C644" i="2"/>
  <c r="G644" i="2"/>
  <c r="A645" i="2"/>
  <c r="D644" i="2"/>
  <c r="F644" i="2"/>
  <c r="E644" i="2"/>
  <c r="B644" i="2"/>
  <c r="E645" i="2"/>
  <c r="F645" i="2"/>
  <c r="D645" i="2"/>
  <c r="C645" i="2"/>
  <c r="G645" i="2"/>
  <c r="A646" i="2"/>
  <c r="B645" i="2"/>
  <c r="C646" i="2"/>
  <c r="G646" i="2"/>
  <c r="A647" i="2"/>
  <c r="D646" i="2"/>
  <c r="F646" i="2"/>
  <c r="E646" i="2"/>
  <c r="B646" i="2"/>
  <c r="E647" i="2"/>
  <c r="F647" i="2"/>
  <c r="D647" i="2"/>
  <c r="C647" i="2"/>
  <c r="G647" i="2"/>
  <c r="A648" i="2"/>
  <c r="B647" i="2"/>
  <c r="C648" i="2"/>
  <c r="G648" i="2"/>
  <c r="A649" i="2"/>
  <c r="D648" i="2"/>
  <c r="F648" i="2"/>
  <c r="E648" i="2"/>
  <c r="B648" i="2"/>
  <c r="E649" i="2"/>
  <c r="F649" i="2"/>
  <c r="D649" i="2"/>
  <c r="C649" i="2"/>
  <c r="G649" i="2"/>
  <c r="A650" i="2"/>
  <c r="B649" i="2"/>
  <c r="C650" i="2"/>
  <c r="G650" i="2"/>
  <c r="A651" i="2"/>
  <c r="D650" i="2"/>
  <c r="F650" i="2"/>
  <c r="E650" i="2"/>
  <c r="B650" i="2"/>
  <c r="E651" i="2"/>
  <c r="F651" i="2"/>
  <c r="D651" i="2"/>
  <c r="G651" i="2"/>
  <c r="A652" i="2"/>
  <c r="C651" i="2"/>
  <c r="B651" i="2"/>
  <c r="C652" i="2"/>
  <c r="G652" i="2"/>
  <c r="A653" i="2"/>
  <c r="D652" i="2"/>
  <c r="F652" i="2"/>
  <c r="E652" i="2"/>
  <c r="B652" i="2"/>
  <c r="E653" i="2"/>
  <c r="F653" i="2"/>
  <c r="D653" i="2"/>
  <c r="C653" i="2"/>
  <c r="G653" i="2"/>
  <c r="A654" i="2"/>
  <c r="B653" i="2"/>
  <c r="C654" i="2"/>
  <c r="G654" i="2"/>
  <c r="A655" i="2"/>
  <c r="D654" i="2"/>
  <c r="F654" i="2"/>
  <c r="E654" i="2"/>
  <c r="B654" i="2"/>
  <c r="E655" i="2"/>
  <c r="F655" i="2"/>
  <c r="D655" i="2"/>
  <c r="C655" i="2"/>
  <c r="G655" i="2"/>
  <c r="A656" i="2"/>
  <c r="B655" i="2"/>
  <c r="C656" i="2"/>
  <c r="G656" i="2"/>
  <c r="A657" i="2"/>
  <c r="D656" i="2"/>
  <c r="F656" i="2"/>
  <c r="E656" i="2"/>
  <c r="B656" i="2"/>
  <c r="E657" i="2"/>
  <c r="F657" i="2"/>
  <c r="D657" i="2"/>
  <c r="C657" i="2"/>
  <c r="G657" i="2"/>
  <c r="A658" i="2"/>
  <c r="B657" i="2"/>
  <c r="C658" i="2"/>
  <c r="G658" i="2"/>
  <c r="A659" i="2"/>
  <c r="D658" i="2"/>
  <c r="F658" i="2"/>
  <c r="E658" i="2"/>
  <c r="B658" i="2"/>
  <c r="E659" i="2"/>
  <c r="F659" i="2"/>
  <c r="D659" i="2"/>
  <c r="G659" i="2"/>
  <c r="A660" i="2"/>
  <c r="C659" i="2"/>
  <c r="B659" i="2"/>
  <c r="C660" i="2"/>
  <c r="G660" i="2"/>
  <c r="A661" i="2"/>
  <c r="D660" i="2"/>
  <c r="F660" i="2"/>
  <c r="E660" i="2"/>
  <c r="B660" i="2"/>
  <c r="E661" i="2"/>
  <c r="F661" i="2"/>
  <c r="D661" i="2"/>
  <c r="C661" i="2"/>
  <c r="G661" i="2"/>
  <c r="A662" i="2"/>
  <c r="B661" i="2"/>
  <c r="C662" i="2"/>
  <c r="G662" i="2"/>
  <c r="A663" i="2"/>
  <c r="D662" i="2"/>
  <c r="F662" i="2"/>
  <c r="E662" i="2"/>
  <c r="B662" i="2"/>
  <c r="E663" i="2"/>
  <c r="F663" i="2"/>
  <c r="D663" i="2"/>
  <c r="C663" i="2"/>
  <c r="G663" i="2"/>
  <c r="A664" i="2"/>
  <c r="B663" i="2"/>
  <c r="C664" i="2"/>
  <c r="G664" i="2"/>
  <c r="A665" i="2"/>
  <c r="D664" i="2"/>
  <c r="F664" i="2"/>
  <c r="E664" i="2"/>
  <c r="B664" i="2"/>
  <c r="E665" i="2"/>
  <c r="F665" i="2"/>
  <c r="D665" i="2"/>
  <c r="C665" i="2"/>
  <c r="G665" i="2"/>
  <c r="A666" i="2"/>
  <c r="B665" i="2"/>
  <c r="C666" i="2"/>
  <c r="G666" i="2"/>
  <c r="A667" i="2"/>
  <c r="D666" i="2"/>
  <c r="F666" i="2"/>
  <c r="E666" i="2"/>
  <c r="B666" i="2"/>
  <c r="E667" i="2"/>
  <c r="F667" i="2"/>
  <c r="D667" i="2"/>
  <c r="G667" i="2"/>
  <c r="A668" i="2"/>
  <c r="C667" i="2"/>
  <c r="B667" i="2"/>
  <c r="C668" i="2"/>
  <c r="G668" i="2"/>
  <c r="A669" i="2"/>
  <c r="D668" i="2"/>
  <c r="F668" i="2"/>
  <c r="E668" i="2"/>
  <c r="B668" i="2"/>
  <c r="E669" i="2"/>
  <c r="F669" i="2"/>
  <c r="D669" i="2"/>
  <c r="C669" i="2"/>
  <c r="G669" i="2"/>
  <c r="A670" i="2"/>
  <c r="B669" i="2"/>
  <c r="C670" i="2"/>
  <c r="G670" i="2"/>
  <c r="A671" i="2"/>
  <c r="D670" i="2"/>
  <c r="F670" i="2"/>
  <c r="E670" i="2"/>
  <c r="B670" i="2"/>
  <c r="E671" i="2"/>
  <c r="F671" i="2"/>
  <c r="D671" i="2"/>
  <c r="C671" i="2"/>
  <c r="G671" i="2"/>
  <c r="A672" i="2"/>
  <c r="B671" i="2"/>
  <c r="C672" i="2"/>
  <c r="G672" i="2"/>
  <c r="A673" i="2"/>
  <c r="D672" i="2"/>
  <c r="F672" i="2"/>
  <c r="E672" i="2"/>
  <c r="B672" i="2"/>
  <c r="E673" i="2"/>
  <c r="F673" i="2"/>
  <c r="D673" i="2"/>
  <c r="C673" i="2"/>
  <c r="G673" i="2"/>
  <c r="A674" i="2"/>
  <c r="B673" i="2"/>
  <c r="C674" i="2"/>
  <c r="G674" i="2"/>
  <c r="A675" i="2"/>
  <c r="D674" i="2"/>
  <c r="F674" i="2"/>
  <c r="E674" i="2"/>
  <c r="B674" i="2"/>
  <c r="E675" i="2"/>
  <c r="F675" i="2"/>
  <c r="D675" i="2"/>
  <c r="G675" i="2"/>
  <c r="A676" i="2"/>
  <c r="C675" i="2"/>
  <c r="B675" i="2"/>
  <c r="C676" i="2"/>
  <c r="G676" i="2"/>
  <c r="A677" i="2"/>
  <c r="D676" i="2"/>
  <c r="F676" i="2"/>
  <c r="E676" i="2"/>
  <c r="B676" i="2"/>
  <c r="E677" i="2"/>
  <c r="F677" i="2"/>
  <c r="D677" i="2"/>
  <c r="C677" i="2"/>
  <c r="G677" i="2"/>
  <c r="A678" i="2"/>
  <c r="B677" i="2"/>
  <c r="C678" i="2"/>
  <c r="G678" i="2"/>
  <c r="A679" i="2"/>
  <c r="D678" i="2"/>
  <c r="F678" i="2"/>
  <c r="E678" i="2"/>
  <c r="B678" i="2"/>
  <c r="E679" i="2"/>
  <c r="F679" i="2"/>
  <c r="D679" i="2"/>
  <c r="C679" i="2"/>
  <c r="G679" i="2"/>
  <c r="A680" i="2"/>
  <c r="B679" i="2"/>
  <c r="C680" i="2"/>
  <c r="G680" i="2"/>
  <c r="A681" i="2"/>
  <c r="D680" i="2"/>
  <c r="F680" i="2"/>
  <c r="E680" i="2"/>
  <c r="B680" i="2"/>
  <c r="E681" i="2"/>
  <c r="F681" i="2"/>
  <c r="D681" i="2"/>
  <c r="C681" i="2"/>
  <c r="G681" i="2"/>
  <c r="A682" i="2"/>
  <c r="B681" i="2"/>
  <c r="C682" i="2"/>
  <c r="G682" i="2"/>
  <c r="A683" i="2"/>
  <c r="D682" i="2"/>
  <c r="F682" i="2"/>
  <c r="E682" i="2"/>
  <c r="B682" i="2"/>
  <c r="E683" i="2"/>
  <c r="F683" i="2"/>
  <c r="D683" i="2"/>
  <c r="G683" i="2"/>
  <c r="A684" i="2"/>
  <c r="C683" i="2"/>
  <c r="B683" i="2"/>
  <c r="C684" i="2"/>
  <c r="G684" i="2"/>
  <c r="A685" i="2"/>
  <c r="D684" i="2"/>
  <c r="F684" i="2"/>
  <c r="E684" i="2"/>
  <c r="B684" i="2"/>
  <c r="E685" i="2"/>
  <c r="F685" i="2"/>
  <c r="D685" i="2"/>
  <c r="C685" i="2"/>
  <c r="G685" i="2"/>
  <c r="A686" i="2"/>
  <c r="B685" i="2"/>
  <c r="C686" i="2"/>
  <c r="G686" i="2"/>
  <c r="A687" i="2"/>
  <c r="D686" i="2"/>
  <c r="F686" i="2"/>
  <c r="E686" i="2"/>
  <c r="B686" i="2"/>
  <c r="E687" i="2"/>
  <c r="F687" i="2"/>
  <c r="D687" i="2"/>
  <c r="C687" i="2"/>
  <c r="G687" i="2"/>
  <c r="A688" i="2"/>
  <c r="B687" i="2"/>
  <c r="C688" i="2"/>
  <c r="G688" i="2"/>
  <c r="A689" i="2"/>
  <c r="D688" i="2"/>
  <c r="F688" i="2"/>
  <c r="E688" i="2"/>
  <c r="B688" i="2"/>
  <c r="E689" i="2"/>
  <c r="F689" i="2"/>
  <c r="D689" i="2"/>
  <c r="C689" i="2"/>
  <c r="G689" i="2"/>
  <c r="A690" i="2"/>
  <c r="B689" i="2"/>
  <c r="C690" i="2"/>
  <c r="G690" i="2"/>
  <c r="A691" i="2"/>
  <c r="D690" i="2"/>
  <c r="F690" i="2"/>
  <c r="E690" i="2"/>
  <c r="B690" i="2"/>
  <c r="E691" i="2"/>
  <c r="F691" i="2"/>
  <c r="D691" i="2"/>
  <c r="G691" i="2"/>
  <c r="A692" i="2"/>
  <c r="C691" i="2"/>
  <c r="B691" i="2"/>
  <c r="C692" i="2"/>
  <c r="G692" i="2"/>
  <c r="A693" i="2"/>
  <c r="D692" i="2"/>
  <c r="F692" i="2"/>
  <c r="E692" i="2"/>
  <c r="B692" i="2"/>
  <c r="E693" i="2"/>
  <c r="F693" i="2"/>
  <c r="D693" i="2"/>
  <c r="C693" i="2"/>
  <c r="G693" i="2"/>
  <c r="A694" i="2"/>
  <c r="B693" i="2"/>
  <c r="C694" i="2"/>
  <c r="G694" i="2"/>
  <c r="A695" i="2"/>
  <c r="D694" i="2"/>
  <c r="F694" i="2"/>
  <c r="E694" i="2"/>
  <c r="B694" i="2"/>
  <c r="E695" i="2"/>
  <c r="F695" i="2"/>
  <c r="D695" i="2"/>
  <c r="C695" i="2"/>
  <c r="G695" i="2"/>
  <c r="A696" i="2"/>
  <c r="B695" i="2"/>
  <c r="C696" i="2"/>
  <c r="G696" i="2"/>
  <c r="A697" i="2"/>
  <c r="D696" i="2"/>
  <c r="F696" i="2"/>
  <c r="E696" i="2"/>
  <c r="B696" i="2"/>
  <c r="E697" i="2"/>
  <c r="F697" i="2"/>
  <c r="D697" i="2"/>
  <c r="C697" i="2"/>
  <c r="G697" i="2"/>
  <c r="A698" i="2"/>
  <c r="B697" i="2"/>
  <c r="C698" i="2"/>
  <c r="G698" i="2"/>
  <c r="A699" i="2"/>
  <c r="D698" i="2"/>
  <c r="F698" i="2"/>
  <c r="E698" i="2"/>
  <c r="B698" i="2"/>
  <c r="E699" i="2"/>
  <c r="F699" i="2"/>
  <c r="D699" i="2"/>
  <c r="G699" i="2"/>
  <c r="A700" i="2"/>
  <c r="C699" i="2"/>
  <c r="B699" i="2"/>
  <c r="C700" i="2"/>
  <c r="G700" i="2"/>
  <c r="A701" i="2"/>
  <c r="D700" i="2"/>
  <c r="F700" i="2"/>
  <c r="E700" i="2"/>
  <c r="B700" i="2"/>
  <c r="E701" i="2"/>
  <c r="F701" i="2"/>
  <c r="D701" i="2"/>
  <c r="C701" i="2"/>
  <c r="G701" i="2"/>
  <c r="A702" i="2"/>
  <c r="B701" i="2"/>
  <c r="C702" i="2"/>
  <c r="G702" i="2"/>
  <c r="A703" i="2"/>
  <c r="D702" i="2"/>
  <c r="F702" i="2"/>
  <c r="E702" i="2"/>
  <c r="B702" i="2"/>
  <c r="E703" i="2"/>
  <c r="F703" i="2"/>
  <c r="D703" i="2"/>
  <c r="C703" i="2"/>
  <c r="G703" i="2"/>
  <c r="A704" i="2"/>
  <c r="B703" i="2"/>
  <c r="C704" i="2"/>
  <c r="G704" i="2"/>
  <c r="A705" i="2"/>
  <c r="D704" i="2"/>
  <c r="F704" i="2"/>
  <c r="E704" i="2"/>
  <c r="B704" i="2"/>
  <c r="E705" i="2"/>
  <c r="F705" i="2"/>
  <c r="D705" i="2"/>
  <c r="C705" i="2"/>
  <c r="G705" i="2"/>
  <c r="A706" i="2"/>
  <c r="B705" i="2"/>
  <c r="C706" i="2"/>
  <c r="G706" i="2"/>
  <c r="A707" i="2"/>
  <c r="D706" i="2"/>
  <c r="F706" i="2"/>
  <c r="E706" i="2"/>
  <c r="B706" i="2"/>
  <c r="E707" i="2"/>
  <c r="F707" i="2"/>
  <c r="D707" i="2"/>
  <c r="G707" i="2"/>
  <c r="A708" i="2"/>
  <c r="C707" i="2"/>
  <c r="B707" i="2"/>
  <c r="C708" i="2"/>
  <c r="G708" i="2"/>
  <c r="A709" i="2"/>
  <c r="D708" i="2"/>
  <c r="F708" i="2"/>
  <c r="E708" i="2"/>
  <c r="B708" i="2"/>
  <c r="E709" i="2"/>
  <c r="F709" i="2"/>
  <c r="D709" i="2"/>
  <c r="C709" i="2"/>
  <c r="G709" i="2"/>
  <c r="A710" i="2"/>
  <c r="B709" i="2"/>
  <c r="C710" i="2"/>
  <c r="G710" i="2"/>
  <c r="A711" i="2"/>
  <c r="D710" i="2"/>
  <c r="F710" i="2"/>
  <c r="E710" i="2"/>
  <c r="B710" i="2"/>
  <c r="E711" i="2"/>
  <c r="F711" i="2"/>
  <c r="D711" i="2"/>
  <c r="C711" i="2"/>
  <c r="G711" i="2"/>
  <c r="A712" i="2"/>
  <c r="B711" i="2"/>
  <c r="C712" i="2"/>
  <c r="G712" i="2"/>
  <c r="A713" i="2"/>
  <c r="D712" i="2"/>
  <c r="F712" i="2"/>
  <c r="E712" i="2"/>
  <c r="B712" i="2"/>
  <c r="E713" i="2"/>
  <c r="F713" i="2"/>
  <c r="D713" i="2"/>
  <c r="C713" i="2"/>
  <c r="G713" i="2"/>
  <c r="A714" i="2"/>
  <c r="B713" i="2"/>
  <c r="C714" i="2"/>
  <c r="G714" i="2"/>
  <c r="A715" i="2"/>
  <c r="D714" i="2"/>
  <c r="F714" i="2"/>
  <c r="E714" i="2"/>
  <c r="B714" i="2"/>
  <c r="E715" i="2"/>
  <c r="F715" i="2"/>
  <c r="D715" i="2"/>
  <c r="G715" i="2"/>
  <c r="A716" i="2"/>
  <c r="C715" i="2"/>
  <c r="B715" i="2"/>
  <c r="C716" i="2"/>
  <c r="G716" i="2"/>
  <c r="A717" i="2"/>
  <c r="D716" i="2"/>
  <c r="F716" i="2"/>
  <c r="E716" i="2"/>
  <c r="B716" i="2"/>
  <c r="E717" i="2"/>
  <c r="F717" i="2"/>
  <c r="D717" i="2"/>
  <c r="C717" i="2"/>
  <c r="G717" i="2"/>
  <c r="A718" i="2"/>
  <c r="B717" i="2"/>
  <c r="C718" i="2"/>
  <c r="G718" i="2"/>
  <c r="A719" i="2"/>
  <c r="D718" i="2"/>
  <c r="F718" i="2"/>
  <c r="E718" i="2"/>
  <c r="B718" i="2"/>
  <c r="E719" i="2"/>
  <c r="F719" i="2"/>
  <c r="D719" i="2"/>
  <c r="C719" i="2"/>
  <c r="G719" i="2"/>
  <c r="A720" i="2"/>
  <c r="B719" i="2"/>
  <c r="C720" i="2"/>
  <c r="G720" i="2"/>
  <c r="A721" i="2"/>
  <c r="D720" i="2"/>
  <c r="F720" i="2"/>
  <c r="B720" i="2"/>
  <c r="E720" i="2"/>
  <c r="E721" i="2"/>
  <c r="F721" i="2"/>
  <c r="D721" i="2"/>
  <c r="C721" i="2"/>
  <c r="G721" i="2"/>
  <c r="A722" i="2"/>
  <c r="B721" i="2"/>
  <c r="C722" i="2"/>
  <c r="G722" i="2"/>
  <c r="A723" i="2"/>
  <c r="D722" i="2"/>
  <c r="F722" i="2"/>
  <c r="E722" i="2"/>
  <c r="B722" i="2"/>
  <c r="E723" i="2"/>
  <c r="F723" i="2"/>
  <c r="D723" i="2"/>
  <c r="G723" i="2"/>
  <c r="A724" i="2"/>
  <c r="C723" i="2"/>
  <c r="B723" i="2"/>
  <c r="C724" i="2"/>
  <c r="G724" i="2"/>
  <c r="A725" i="2"/>
  <c r="D724" i="2"/>
  <c r="F724" i="2"/>
  <c r="E724" i="2"/>
  <c r="B724" i="2"/>
  <c r="E725" i="2"/>
  <c r="F725" i="2"/>
  <c r="D725" i="2"/>
  <c r="C725" i="2"/>
  <c r="G725" i="2"/>
  <c r="A726" i="2"/>
  <c r="B725" i="2"/>
  <c r="C726" i="2"/>
  <c r="G726" i="2"/>
  <c r="A727" i="2"/>
  <c r="D726" i="2"/>
  <c r="F726" i="2"/>
  <c r="E726" i="2"/>
  <c r="B726" i="2"/>
  <c r="E727" i="2"/>
  <c r="F727" i="2"/>
  <c r="D727" i="2"/>
  <c r="C727" i="2"/>
  <c r="G727" i="2"/>
  <c r="A728" i="2"/>
  <c r="B727" i="2"/>
  <c r="C728" i="2"/>
  <c r="G728" i="2"/>
  <c r="A729" i="2"/>
  <c r="D728" i="2"/>
  <c r="F728" i="2"/>
  <c r="E728" i="2"/>
  <c r="B728" i="2"/>
  <c r="E729" i="2"/>
  <c r="F729" i="2"/>
  <c r="D729" i="2"/>
  <c r="C729" i="2"/>
  <c r="G729" i="2"/>
  <c r="A730" i="2"/>
  <c r="B729" i="2"/>
  <c r="C730" i="2"/>
  <c r="G730" i="2"/>
  <c r="A731" i="2"/>
  <c r="D730" i="2"/>
  <c r="F730" i="2"/>
  <c r="E730" i="2"/>
  <c r="B730" i="2"/>
  <c r="E731" i="2"/>
  <c r="F731" i="2"/>
  <c r="D731" i="2"/>
  <c r="G731" i="2"/>
  <c r="A732" i="2"/>
  <c r="C731" i="2"/>
  <c r="B731" i="2"/>
  <c r="C732" i="2"/>
  <c r="G732" i="2"/>
  <c r="A733" i="2"/>
  <c r="D732" i="2"/>
  <c r="F732" i="2"/>
  <c r="E732" i="2"/>
  <c r="B732" i="2"/>
  <c r="E733" i="2"/>
  <c r="F733" i="2"/>
  <c r="D733" i="2"/>
  <c r="C733" i="2"/>
  <c r="G733" i="2"/>
  <c r="A734" i="2"/>
  <c r="B733" i="2"/>
  <c r="C734" i="2"/>
  <c r="G734" i="2"/>
  <c r="A735" i="2"/>
  <c r="D734" i="2"/>
  <c r="F734" i="2"/>
  <c r="E734" i="2"/>
  <c r="B734" i="2"/>
  <c r="E735" i="2"/>
  <c r="F735" i="2"/>
  <c r="D735" i="2"/>
  <c r="C735" i="2"/>
  <c r="G735" i="2"/>
  <c r="A736" i="2"/>
  <c r="B735" i="2"/>
  <c r="C736" i="2"/>
  <c r="G736" i="2"/>
  <c r="A737" i="2"/>
  <c r="D736" i="2"/>
  <c r="F736" i="2"/>
  <c r="E736" i="2"/>
  <c r="B736" i="2"/>
  <c r="E737" i="2"/>
  <c r="F737" i="2"/>
  <c r="D737" i="2"/>
  <c r="C737" i="2"/>
  <c r="G737" i="2"/>
  <c r="A738" i="2"/>
  <c r="B737" i="2"/>
  <c r="C738" i="2"/>
  <c r="G738" i="2"/>
  <c r="A739" i="2"/>
  <c r="D738" i="2"/>
  <c r="F738" i="2"/>
  <c r="E738" i="2"/>
  <c r="B738" i="2"/>
  <c r="E739" i="2"/>
  <c r="F739" i="2"/>
  <c r="D739" i="2"/>
  <c r="G739" i="2"/>
  <c r="A740" i="2"/>
  <c r="C739" i="2"/>
  <c r="B739" i="2"/>
  <c r="C740" i="2"/>
  <c r="G740" i="2"/>
  <c r="A741" i="2"/>
  <c r="D740" i="2"/>
  <c r="F740" i="2"/>
  <c r="E740" i="2"/>
  <c r="B740" i="2"/>
  <c r="E741" i="2"/>
  <c r="F741" i="2"/>
  <c r="D741" i="2"/>
  <c r="C741" i="2"/>
  <c r="G741" i="2"/>
  <c r="A742" i="2"/>
  <c r="B741" i="2"/>
  <c r="C742" i="2"/>
  <c r="G742" i="2"/>
  <c r="A743" i="2"/>
  <c r="D742" i="2"/>
  <c r="F742" i="2"/>
  <c r="E742" i="2"/>
  <c r="B742" i="2"/>
  <c r="E743" i="2"/>
  <c r="F743" i="2"/>
  <c r="D743" i="2"/>
  <c r="C743" i="2"/>
  <c r="G743" i="2"/>
  <c r="A744" i="2"/>
  <c r="B743" i="2"/>
  <c r="C744" i="2"/>
  <c r="G744" i="2"/>
  <c r="A745" i="2"/>
  <c r="D744" i="2"/>
  <c r="F744" i="2"/>
  <c r="E744" i="2"/>
  <c r="B744" i="2"/>
  <c r="E745" i="2"/>
  <c r="F745" i="2"/>
  <c r="D745" i="2"/>
  <c r="C745" i="2"/>
  <c r="G745" i="2"/>
  <c r="A746" i="2"/>
  <c r="B745" i="2"/>
  <c r="C746" i="2"/>
  <c r="G746" i="2"/>
  <c r="A747" i="2"/>
  <c r="D746" i="2"/>
  <c r="F746" i="2"/>
  <c r="E746" i="2"/>
  <c r="B746" i="2"/>
  <c r="E747" i="2"/>
  <c r="F747" i="2"/>
  <c r="D747" i="2"/>
  <c r="G747" i="2"/>
  <c r="A748" i="2"/>
  <c r="C747" i="2"/>
  <c r="B747" i="2"/>
  <c r="C748" i="2"/>
  <c r="G748" i="2"/>
  <c r="A749" i="2"/>
  <c r="D748" i="2"/>
  <c r="E748" i="2"/>
  <c r="F748" i="2"/>
  <c r="B748" i="2"/>
  <c r="E749" i="2"/>
  <c r="G749" i="2"/>
  <c r="A750" i="2"/>
  <c r="C749" i="2"/>
  <c r="D749" i="2"/>
  <c r="F749" i="2"/>
  <c r="B749" i="2"/>
  <c r="C750" i="2"/>
  <c r="G750" i="2"/>
  <c r="A751" i="2"/>
  <c r="F750" i="2"/>
  <c r="D750" i="2"/>
  <c r="E750" i="2"/>
  <c r="B750" i="2"/>
  <c r="E751" i="2"/>
  <c r="F751" i="2"/>
  <c r="G751" i="2"/>
  <c r="A752" i="2"/>
  <c r="C751" i="2"/>
  <c r="D751" i="2"/>
  <c r="B751" i="2"/>
  <c r="C752" i="2"/>
  <c r="G752" i="2"/>
  <c r="A753" i="2"/>
  <c r="E752" i="2"/>
  <c r="F752" i="2"/>
  <c r="D752" i="2"/>
  <c r="B752" i="2"/>
  <c r="E753" i="2"/>
  <c r="D753" i="2"/>
  <c r="F753" i="2"/>
  <c r="G753" i="2"/>
  <c r="A754" i="2"/>
  <c r="B753" i="2"/>
  <c r="C753" i="2"/>
  <c r="C754" i="2"/>
  <c r="G754" i="2"/>
  <c r="A755" i="2"/>
  <c r="D754" i="2"/>
  <c r="E754" i="2"/>
  <c r="F754" i="2"/>
  <c r="B754" i="2"/>
  <c r="E755" i="2"/>
  <c r="C755" i="2"/>
  <c r="D755" i="2"/>
  <c r="F755" i="2"/>
  <c r="G755" i="2"/>
  <c r="A756" i="2"/>
  <c r="B755" i="2"/>
  <c r="C756" i="2"/>
  <c r="G756" i="2"/>
  <c r="A757" i="2"/>
  <c r="D756" i="2"/>
  <c r="E756" i="2"/>
  <c r="F756" i="2"/>
  <c r="B756" i="2"/>
  <c r="E757" i="2"/>
  <c r="G757" i="2"/>
  <c r="A758" i="2"/>
  <c r="C757" i="2"/>
  <c r="D757" i="2"/>
  <c r="F757" i="2"/>
  <c r="B757" i="2"/>
  <c r="C758" i="2"/>
  <c r="G758" i="2"/>
  <c r="A759" i="2"/>
  <c r="F758" i="2"/>
  <c r="D758" i="2"/>
  <c r="E758" i="2"/>
  <c r="B758" i="2"/>
  <c r="E759" i="2"/>
  <c r="F759" i="2"/>
  <c r="G759" i="2"/>
  <c r="A760" i="2"/>
  <c r="C759" i="2"/>
  <c r="D759" i="2"/>
  <c r="B759" i="2"/>
  <c r="C760" i="2"/>
  <c r="G760" i="2"/>
  <c r="A761" i="2"/>
  <c r="E760" i="2"/>
  <c r="F760" i="2"/>
  <c r="D760" i="2"/>
  <c r="B760" i="2"/>
  <c r="E761" i="2"/>
  <c r="D761" i="2"/>
  <c r="F761" i="2"/>
  <c r="G761" i="2"/>
  <c r="A762" i="2"/>
  <c r="C761" i="2"/>
  <c r="B761" i="2"/>
  <c r="C762" i="2"/>
  <c r="G762" i="2"/>
  <c r="A763" i="2"/>
  <c r="D762" i="2"/>
  <c r="E762" i="2"/>
  <c r="F762" i="2"/>
  <c r="B762" i="2"/>
  <c r="E763" i="2"/>
  <c r="C763" i="2"/>
  <c r="D763" i="2"/>
  <c r="F763" i="2"/>
  <c r="G763" i="2"/>
  <c r="A764" i="2"/>
  <c r="B763" i="2"/>
  <c r="C764" i="2"/>
  <c r="G764" i="2"/>
  <c r="A765" i="2"/>
  <c r="D764" i="2"/>
  <c r="E764" i="2"/>
  <c r="F764" i="2"/>
  <c r="B764" i="2"/>
  <c r="E765" i="2"/>
  <c r="G765" i="2"/>
  <c r="A766" i="2"/>
  <c r="C765" i="2"/>
  <c r="D765" i="2"/>
  <c r="F765" i="2"/>
  <c r="B765" i="2"/>
  <c r="C766" i="2"/>
  <c r="G766" i="2"/>
  <c r="A767" i="2"/>
  <c r="F766" i="2"/>
  <c r="D766" i="2"/>
  <c r="E766" i="2"/>
  <c r="B766" i="2"/>
  <c r="E767" i="2"/>
  <c r="F767" i="2"/>
  <c r="G767" i="2"/>
  <c r="A768" i="2"/>
  <c r="C767" i="2"/>
  <c r="D767" i="2"/>
  <c r="B767" i="2"/>
  <c r="C768" i="2"/>
  <c r="G768" i="2"/>
  <c r="A769" i="2"/>
  <c r="E768" i="2"/>
  <c r="F768" i="2"/>
  <c r="D768" i="2"/>
  <c r="B768" i="2"/>
  <c r="E769" i="2"/>
  <c r="D769" i="2"/>
  <c r="F769" i="2"/>
  <c r="G769" i="2"/>
  <c r="A770" i="2"/>
  <c r="C769" i="2"/>
  <c r="B769" i="2"/>
  <c r="C770" i="2"/>
  <c r="G770" i="2"/>
  <c r="A771" i="2"/>
  <c r="D770" i="2"/>
  <c r="E770" i="2"/>
  <c r="F770" i="2"/>
  <c r="B770" i="2"/>
  <c r="E771" i="2"/>
  <c r="C771" i="2"/>
  <c r="D771" i="2"/>
  <c r="F771" i="2"/>
  <c r="G771" i="2"/>
  <c r="A772" i="2"/>
  <c r="B771" i="2"/>
  <c r="C772" i="2"/>
  <c r="G772" i="2"/>
  <c r="A773" i="2"/>
  <c r="D772" i="2"/>
  <c r="E772" i="2"/>
  <c r="F772" i="2"/>
  <c r="B772" i="2"/>
  <c r="E773" i="2"/>
  <c r="G773" i="2"/>
  <c r="A774" i="2"/>
  <c r="C773" i="2"/>
  <c r="D773" i="2"/>
  <c r="F773" i="2"/>
  <c r="B773" i="2"/>
  <c r="C774" i="2"/>
  <c r="G774" i="2"/>
  <c r="A775" i="2"/>
  <c r="F774" i="2"/>
  <c r="D774" i="2"/>
  <c r="E774" i="2"/>
  <c r="B774" i="2"/>
  <c r="E775" i="2"/>
  <c r="F775" i="2"/>
  <c r="G775" i="2"/>
  <c r="A776" i="2"/>
  <c r="C775" i="2"/>
  <c r="D775" i="2"/>
  <c r="B775" i="2"/>
  <c r="C776" i="2"/>
  <c r="G776" i="2"/>
  <c r="A777" i="2"/>
  <c r="E776" i="2"/>
  <c r="F776" i="2"/>
  <c r="D776" i="2"/>
  <c r="B776" i="2"/>
  <c r="E777" i="2"/>
  <c r="D777" i="2"/>
  <c r="F777" i="2"/>
  <c r="G777" i="2"/>
  <c r="A778" i="2"/>
  <c r="C777" i="2"/>
  <c r="B777" i="2"/>
  <c r="C778" i="2"/>
  <c r="G778" i="2"/>
  <c r="A779" i="2"/>
  <c r="D778" i="2"/>
  <c r="E778" i="2"/>
  <c r="F778" i="2"/>
  <c r="B778" i="2"/>
  <c r="E779" i="2"/>
  <c r="C779" i="2"/>
  <c r="D779" i="2"/>
  <c r="F779" i="2"/>
  <c r="G779" i="2"/>
  <c r="A780" i="2"/>
  <c r="B779" i="2"/>
  <c r="C780" i="2"/>
  <c r="G780" i="2"/>
  <c r="A781" i="2"/>
  <c r="D780" i="2"/>
  <c r="E780" i="2"/>
  <c r="F780" i="2"/>
  <c r="B780" i="2"/>
  <c r="E781" i="2"/>
  <c r="G781" i="2"/>
  <c r="A782" i="2"/>
  <c r="C781" i="2"/>
  <c r="D781" i="2"/>
  <c r="F781" i="2"/>
  <c r="B781" i="2"/>
  <c r="C782" i="2"/>
  <c r="G782" i="2"/>
  <c r="A783" i="2"/>
  <c r="F782" i="2"/>
  <c r="D782" i="2"/>
  <c r="E782" i="2"/>
  <c r="B782" i="2"/>
  <c r="E783" i="2"/>
  <c r="F783" i="2"/>
  <c r="G783" i="2"/>
  <c r="A784" i="2"/>
  <c r="C783" i="2"/>
  <c r="D783" i="2"/>
  <c r="B783" i="2"/>
  <c r="C784" i="2"/>
  <c r="G784" i="2"/>
  <c r="A785" i="2"/>
  <c r="E784" i="2"/>
  <c r="F784" i="2"/>
  <c r="D784" i="2"/>
  <c r="B784" i="2"/>
  <c r="E785" i="2"/>
  <c r="D785" i="2"/>
  <c r="F785" i="2"/>
  <c r="G785" i="2"/>
  <c r="A786" i="2"/>
  <c r="C785" i="2"/>
  <c r="B785" i="2"/>
  <c r="C786" i="2"/>
  <c r="G786" i="2"/>
  <c r="A787" i="2"/>
  <c r="D786" i="2"/>
  <c r="E786" i="2"/>
  <c r="F786" i="2"/>
  <c r="B786" i="2"/>
  <c r="E787" i="2"/>
  <c r="C787" i="2"/>
  <c r="D787" i="2"/>
  <c r="F787" i="2"/>
  <c r="G787" i="2"/>
  <c r="A788" i="2"/>
  <c r="B787" i="2"/>
  <c r="C788" i="2"/>
  <c r="G788" i="2"/>
  <c r="A789" i="2"/>
  <c r="D788" i="2"/>
  <c r="E788" i="2"/>
  <c r="F788" i="2"/>
  <c r="B788" i="2"/>
  <c r="E789" i="2"/>
  <c r="G789" i="2"/>
  <c r="A790" i="2"/>
  <c r="C789" i="2"/>
  <c r="D789" i="2"/>
  <c r="F789" i="2"/>
  <c r="B789" i="2"/>
  <c r="C790" i="2"/>
  <c r="G790" i="2"/>
  <c r="A791" i="2"/>
  <c r="F790" i="2"/>
  <c r="D790" i="2"/>
  <c r="E790" i="2"/>
  <c r="B790" i="2"/>
  <c r="E791" i="2"/>
  <c r="F791" i="2"/>
  <c r="G791" i="2"/>
  <c r="A792" i="2"/>
  <c r="C791" i="2"/>
  <c r="D791" i="2"/>
  <c r="B791" i="2"/>
  <c r="C792" i="2"/>
  <c r="G792" i="2"/>
  <c r="A793" i="2"/>
  <c r="E792" i="2"/>
  <c r="F792" i="2"/>
  <c r="D792" i="2"/>
  <c r="B792" i="2"/>
  <c r="E793" i="2"/>
  <c r="D793" i="2"/>
  <c r="F793" i="2"/>
  <c r="G793" i="2"/>
  <c r="A794" i="2"/>
  <c r="C793" i="2"/>
  <c r="B793" i="2"/>
  <c r="C794" i="2"/>
  <c r="G794" i="2"/>
  <c r="A795" i="2"/>
  <c r="D794" i="2"/>
  <c r="E794" i="2"/>
  <c r="F794" i="2"/>
  <c r="B794" i="2"/>
  <c r="E795" i="2"/>
  <c r="C795" i="2"/>
  <c r="D795" i="2"/>
  <c r="F795" i="2"/>
  <c r="G795" i="2"/>
  <c r="A796" i="2"/>
  <c r="B795" i="2"/>
  <c r="C796" i="2"/>
  <c r="G796" i="2"/>
  <c r="A797" i="2"/>
  <c r="D796" i="2"/>
  <c r="E796" i="2"/>
  <c r="F796" i="2"/>
  <c r="B796" i="2"/>
  <c r="E797" i="2"/>
  <c r="G797" i="2"/>
  <c r="A798" i="2"/>
  <c r="C797" i="2"/>
  <c r="D797" i="2"/>
  <c r="F797" i="2"/>
  <c r="B797" i="2"/>
  <c r="C798" i="2"/>
  <c r="G798" i="2"/>
  <c r="A799" i="2"/>
  <c r="F798" i="2"/>
  <c r="D798" i="2"/>
  <c r="E798" i="2"/>
  <c r="B798" i="2"/>
  <c r="E799" i="2"/>
  <c r="F799" i="2"/>
  <c r="G799" i="2"/>
  <c r="A800" i="2"/>
  <c r="C799" i="2"/>
  <c r="D799" i="2"/>
  <c r="B799" i="2"/>
  <c r="C800" i="2"/>
  <c r="G800" i="2"/>
  <c r="A801" i="2"/>
  <c r="E800" i="2"/>
  <c r="F800" i="2"/>
  <c r="D800" i="2"/>
  <c r="B800" i="2"/>
  <c r="E801" i="2"/>
  <c r="D801" i="2"/>
  <c r="F801" i="2"/>
  <c r="G801" i="2"/>
  <c r="A802" i="2"/>
  <c r="C801" i="2"/>
  <c r="B801" i="2"/>
  <c r="C802" i="2"/>
  <c r="G802" i="2"/>
  <c r="A803" i="2"/>
  <c r="D802" i="2"/>
  <c r="E802" i="2"/>
  <c r="F802" i="2"/>
  <c r="B802" i="2"/>
  <c r="E803" i="2"/>
  <c r="C803" i="2"/>
  <c r="D803" i="2"/>
  <c r="F803" i="2"/>
  <c r="G803" i="2"/>
  <c r="A804" i="2"/>
  <c r="B803" i="2"/>
  <c r="C804" i="2"/>
  <c r="G804" i="2"/>
  <c r="A805" i="2"/>
  <c r="D804" i="2"/>
  <c r="E804" i="2"/>
  <c r="F804" i="2"/>
  <c r="B804" i="2"/>
  <c r="E805" i="2"/>
  <c r="G805" i="2"/>
  <c r="A806" i="2"/>
  <c r="C805" i="2"/>
  <c r="D805" i="2"/>
  <c r="F805" i="2"/>
  <c r="B805" i="2"/>
  <c r="C806" i="2"/>
  <c r="G806" i="2"/>
  <c r="A807" i="2"/>
  <c r="F806" i="2"/>
  <c r="D806" i="2"/>
  <c r="E806" i="2"/>
  <c r="B806" i="2"/>
  <c r="E807" i="2"/>
  <c r="F807" i="2"/>
  <c r="G807" i="2"/>
  <c r="A808" i="2"/>
  <c r="C807" i="2"/>
  <c r="D807" i="2"/>
  <c r="B807" i="2"/>
  <c r="C808" i="2"/>
  <c r="G808" i="2"/>
  <c r="A809" i="2"/>
  <c r="E808" i="2"/>
  <c r="F808" i="2"/>
  <c r="D808" i="2"/>
  <c r="B808" i="2"/>
  <c r="E809" i="2"/>
  <c r="D809" i="2"/>
  <c r="F809" i="2"/>
  <c r="G809" i="2"/>
  <c r="A810" i="2"/>
  <c r="C809" i="2"/>
  <c r="B809" i="2"/>
  <c r="C810" i="2"/>
  <c r="G810" i="2"/>
  <c r="A811" i="2"/>
  <c r="D810" i="2"/>
  <c r="E810" i="2"/>
  <c r="F810" i="2"/>
  <c r="B810" i="2"/>
  <c r="E811" i="2"/>
  <c r="C811" i="2"/>
  <c r="D811" i="2"/>
  <c r="F811" i="2"/>
  <c r="G811" i="2"/>
  <c r="A812" i="2"/>
  <c r="B811" i="2"/>
  <c r="C812" i="2"/>
  <c r="G812" i="2"/>
  <c r="A813" i="2"/>
  <c r="D812" i="2"/>
  <c r="E812" i="2"/>
  <c r="F812" i="2"/>
  <c r="B812" i="2"/>
  <c r="E813" i="2"/>
  <c r="G813" i="2"/>
  <c r="A814" i="2"/>
  <c r="C813" i="2"/>
  <c r="D813" i="2"/>
  <c r="F813" i="2"/>
  <c r="B813" i="2"/>
  <c r="C814" i="2"/>
  <c r="G814" i="2"/>
  <c r="A815" i="2"/>
  <c r="F814" i="2"/>
  <c r="D814" i="2"/>
  <c r="E814" i="2"/>
  <c r="B814" i="2"/>
  <c r="E815" i="2"/>
  <c r="F815" i="2"/>
  <c r="G815" i="2"/>
  <c r="A816" i="2"/>
  <c r="C815" i="2"/>
  <c r="D815" i="2"/>
  <c r="B815" i="2"/>
  <c r="C816" i="2"/>
  <c r="G816" i="2"/>
  <c r="A817" i="2"/>
  <c r="E816" i="2"/>
  <c r="F816" i="2"/>
  <c r="D816" i="2"/>
  <c r="B816" i="2"/>
  <c r="E817" i="2"/>
  <c r="D817" i="2"/>
  <c r="F817" i="2"/>
  <c r="G817" i="2"/>
  <c r="A818" i="2"/>
  <c r="C817" i="2"/>
  <c r="B817" i="2"/>
  <c r="C818" i="2"/>
  <c r="G818" i="2"/>
  <c r="A819" i="2"/>
  <c r="D818" i="2"/>
  <c r="E818" i="2"/>
  <c r="F818" i="2"/>
  <c r="B818" i="2"/>
  <c r="E819" i="2"/>
  <c r="C819" i="2"/>
  <c r="D819" i="2"/>
  <c r="F819" i="2"/>
  <c r="G819" i="2"/>
  <c r="A820" i="2"/>
  <c r="B819" i="2"/>
  <c r="C820" i="2"/>
  <c r="G820" i="2"/>
  <c r="A821" i="2"/>
  <c r="D820" i="2"/>
  <c r="E820" i="2"/>
  <c r="F820" i="2"/>
  <c r="B820" i="2"/>
  <c r="E821" i="2"/>
  <c r="G821" i="2"/>
  <c r="A822" i="2"/>
  <c r="C821" i="2"/>
  <c r="D821" i="2"/>
  <c r="F821" i="2"/>
  <c r="B821" i="2"/>
  <c r="C822" i="2"/>
  <c r="G822" i="2"/>
  <c r="A823" i="2"/>
  <c r="F822" i="2"/>
  <c r="D822" i="2"/>
  <c r="E822" i="2"/>
  <c r="B822" i="2"/>
  <c r="E823" i="2"/>
  <c r="F823" i="2"/>
  <c r="G823" i="2"/>
  <c r="A824" i="2"/>
  <c r="C823" i="2"/>
  <c r="D823" i="2"/>
  <c r="B823" i="2"/>
  <c r="C824" i="2"/>
  <c r="G824" i="2"/>
  <c r="A825" i="2"/>
  <c r="E824" i="2"/>
  <c r="F824" i="2"/>
  <c r="D824" i="2"/>
  <c r="B824" i="2"/>
  <c r="E825" i="2"/>
  <c r="D825" i="2"/>
  <c r="F825" i="2"/>
  <c r="G825" i="2"/>
  <c r="A826" i="2"/>
  <c r="C825" i="2"/>
  <c r="B825" i="2"/>
  <c r="C826" i="2"/>
  <c r="G826" i="2"/>
  <c r="A827" i="2"/>
  <c r="D826" i="2"/>
  <c r="E826" i="2"/>
  <c r="F826" i="2"/>
  <c r="B826" i="2"/>
  <c r="E827" i="2"/>
  <c r="C827" i="2"/>
  <c r="D827" i="2"/>
  <c r="F827" i="2"/>
  <c r="G827" i="2"/>
  <c r="A828" i="2"/>
  <c r="B827" i="2"/>
  <c r="C828" i="2"/>
  <c r="G828" i="2"/>
  <c r="A829" i="2"/>
  <c r="D828" i="2"/>
  <c r="E828" i="2"/>
  <c r="F828" i="2"/>
  <c r="B828" i="2"/>
  <c r="E829" i="2"/>
  <c r="G829" i="2"/>
  <c r="A830" i="2"/>
  <c r="C829" i="2"/>
  <c r="D829" i="2"/>
  <c r="F829" i="2"/>
  <c r="B829" i="2"/>
  <c r="C830" i="2"/>
  <c r="G830" i="2"/>
  <c r="A831" i="2"/>
  <c r="F830" i="2"/>
  <c r="D830" i="2"/>
  <c r="E830" i="2"/>
  <c r="B830" i="2"/>
  <c r="E831" i="2"/>
  <c r="F831" i="2"/>
  <c r="G831" i="2"/>
  <c r="A832" i="2"/>
  <c r="C831" i="2"/>
  <c r="D831" i="2"/>
  <c r="B831" i="2"/>
  <c r="C832" i="2"/>
  <c r="G832" i="2"/>
  <c r="A833" i="2"/>
  <c r="E832" i="2"/>
  <c r="F832" i="2"/>
  <c r="D832" i="2"/>
  <c r="B832" i="2"/>
  <c r="E833" i="2"/>
  <c r="D833" i="2"/>
  <c r="F833" i="2"/>
  <c r="G833" i="2"/>
  <c r="A834" i="2"/>
  <c r="C833" i="2"/>
  <c r="B833" i="2"/>
  <c r="C834" i="2"/>
  <c r="G834" i="2"/>
  <c r="A835" i="2"/>
  <c r="D834" i="2"/>
  <c r="E834" i="2"/>
  <c r="F834" i="2"/>
  <c r="B834" i="2"/>
  <c r="E835" i="2"/>
  <c r="C835" i="2"/>
  <c r="D835" i="2"/>
  <c r="F835" i="2"/>
  <c r="G835" i="2"/>
  <c r="A836" i="2"/>
  <c r="B835" i="2"/>
  <c r="C836" i="2"/>
  <c r="G836" i="2"/>
  <c r="A837" i="2"/>
  <c r="D836" i="2"/>
  <c r="E836" i="2"/>
  <c r="F836" i="2"/>
  <c r="B836" i="2"/>
  <c r="E837" i="2"/>
  <c r="G837" i="2"/>
  <c r="A838" i="2"/>
  <c r="C837" i="2"/>
  <c r="D837" i="2"/>
  <c r="F837" i="2"/>
  <c r="B837" i="2"/>
  <c r="C838" i="2"/>
  <c r="G838" i="2"/>
  <c r="A839" i="2"/>
  <c r="F838" i="2"/>
  <c r="D838" i="2"/>
  <c r="E838" i="2"/>
  <c r="B838" i="2"/>
  <c r="E839" i="2"/>
  <c r="F839" i="2"/>
  <c r="G839" i="2"/>
  <c r="A840" i="2"/>
  <c r="C839" i="2"/>
  <c r="D839" i="2"/>
  <c r="B839" i="2"/>
  <c r="C840" i="2"/>
  <c r="G840" i="2"/>
  <c r="A841" i="2"/>
  <c r="E840" i="2"/>
  <c r="F840" i="2"/>
  <c r="D840" i="2"/>
  <c r="B840" i="2"/>
  <c r="E841" i="2"/>
  <c r="D841" i="2"/>
  <c r="F841" i="2"/>
  <c r="G841" i="2"/>
  <c r="A842" i="2"/>
  <c r="C841" i="2"/>
  <c r="B841" i="2"/>
  <c r="C842" i="2"/>
  <c r="G842" i="2"/>
  <c r="A843" i="2"/>
  <c r="D842" i="2"/>
  <c r="E842" i="2"/>
  <c r="F842" i="2"/>
  <c r="B842" i="2"/>
  <c r="E843" i="2"/>
  <c r="C843" i="2"/>
  <c r="D843" i="2"/>
  <c r="F843" i="2"/>
  <c r="G843" i="2"/>
  <c r="A844" i="2"/>
  <c r="B843" i="2"/>
  <c r="C844" i="2"/>
  <c r="G844" i="2"/>
  <c r="A845" i="2"/>
  <c r="D844" i="2"/>
  <c r="E844" i="2"/>
  <c r="F844" i="2"/>
  <c r="B844" i="2"/>
  <c r="E845" i="2"/>
  <c r="G845" i="2"/>
  <c r="A846" i="2"/>
  <c r="C845" i="2"/>
  <c r="D845" i="2"/>
  <c r="F845" i="2"/>
  <c r="B845" i="2"/>
  <c r="C846" i="2"/>
  <c r="G846" i="2"/>
  <c r="A847" i="2"/>
  <c r="F846" i="2"/>
  <c r="D846" i="2"/>
  <c r="E846" i="2"/>
  <c r="B846" i="2"/>
  <c r="E847" i="2"/>
  <c r="F847" i="2"/>
  <c r="G847" i="2"/>
  <c r="A848" i="2"/>
  <c r="C847" i="2"/>
  <c r="D847" i="2"/>
  <c r="B847" i="2"/>
  <c r="C848" i="2"/>
  <c r="G848" i="2"/>
  <c r="A849" i="2"/>
  <c r="E848" i="2"/>
  <c r="F848" i="2"/>
  <c r="D848" i="2"/>
  <c r="B848" i="2"/>
  <c r="E849" i="2"/>
  <c r="D849" i="2"/>
  <c r="F849" i="2"/>
  <c r="G849" i="2"/>
  <c r="A850" i="2"/>
  <c r="C849" i="2"/>
  <c r="B849" i="2"/>
  <c r="C850" i="2"/>
  <c r="G850" i="2"/>
  <c r="A851" i="2"/>
  <c r="D850" i="2"/>
  <c r="E850" i="2"/>
  <c r="F850" i="2"/>
  <c r="B850" i="2"/>
  <c r="E851" i="2"/>
  <c r="C851" i="2"/>
  <c r="D851" i="2"/>
  <c r="F851" i="2"/>
  <c r="G851" i="2"/>
  <c r="A852" i="2"/>
  <c r="B851" i="2"/>
  <c r="C852" i="2"/>
  <c r="G852" i="2"/>
  <c r="A853" i="2"/>
  <c r="D852" i="2"/>
  <c r="E852" i="2"/>
  <c r="B852" i="2"/>
  <c r="F852" i="2"/>
  <c r="E853" i="2"/>
  <c r="G853" i="2"/>
  <c r="A854" i="2"/>
  <c r="C853" i="2"/>
  <c r="D853" i="2"/>
  <c r="F853" i="2"/>
  <c r="B853" i="2"/>
  <c r="C854" i="2"/>
  <c r="G854" i="2"/>
  <c r="A855" i="2"/>
  <c r="F854" i="2"/>
  <c r="D854" i="2"/>
  <c r="E854" i="2"/>
  <c r="B854" i="2"/>
  <c r="E855" i="2"/>
  <c r="F855" i="2"/>
  <c r="G855" i="2"/>
  <c r="A856" i="2"/>
  <c r="C855" i="2"/>
  <c r="D855" i="2"/>
  <c r="B855" i="2"/>
  <c r="C856" i="2"/>
  <c r="G856" i="2"/>
  <c r="A857" i="2"/>
  <c r="E856" i="2"/>
  <c r="F856" i="2"/>
  <c r="D856" i="2"/>
  <c r="B856" i="2"/>
  <c r="E857" i="2"/>
  <c r="D857" i="2"/>
  <c r="F857" i="2"/>
  <c r="G857" i="2"/>
  <c r="A858" i="2"/>
  <c r="C857" i="2"/>
  <c r="B857" i="2"/>
  <c r="C858" i="2"/>
  <c r="G858" i="2"/>
  <c r="A859" i="2"/>
  <c r="D858" i="2"/>
  <c r="E858" i="2"/>
  <c r="F858" i="2"/>
  <c r="B858" i="2"/>
  <c r="E859" i="2"/>
  <c r="C859" i="2"/>
  <c r="D859" i="2"/>
  <c r="F859" i="2"/>
  <c r="G859" i="2"/>
  <c r="A860" i="2"/>
  <c r="B859" i="2"/>
  <c r="C860" i="2"/>
  <c r="G860" i="2"/>
  <c r="A861" i="2"/>
  <c r="D860" i="2"/>
  <c r="E860" i="2"/>
  <c r="F860" i="2"/>
  <c r="B860" i="2"/>
  <c r="E861" i="2"/>
  <c r="G861" i="2"/>
  <c r="A862" i="2"/>
  <c r="C861" i="2"/>
  <c r="D861" i="2"/>
  <c r="F861" i="2"/>
  <c r="B861" i="2"/>
  <c r="C862" i="2"/>
  <c r="G862" i="2"/>
  <c r="A863" i="2"/>
  <c r="F862" i="2"/>
  <c r="D862" i="2"/>
  <c r="E862" i="2"/>
  <c r="B862" i="2"/>
  <c r="E863" i="2"/>
  <c r="F863" i="2"/>
  <c r="G863" i="2"/>
  <c r="A864" i="2"/>
  <c r="C863" i="2"/>
  <c r="D863" i="2"/>
  <c r="B863" i="2"/>
  <c r="C864" i="2"/>
  <c r="G864" i="2"/>
  <c r="A865" i="2"/>
  <c r="E864" i="2"/>
  <c r="F864" i="2"/>
  <c r="D864" i="2"/>
  <c r="B864" i="2"/>
  <c r="E865" i="2"/>
  <c r="D865" i="2"/>
  <c r="F865" i="2"/>
  <c r="G865" i="2"/>
  <c r="A866" i="2"/>
  <c r="C865" i="2"/>
  <c r="B865" i="2"/>
  <c r="C866" i="2"/>
  <c r="G866" i="2"/>
  <c r="A867" i="2"/>
  <c r="D866" i="2"/>
  <c r="E866" i="2"/>
  <c r="F866" i="2"/>
  <c r="B866" i="2"/>
  <c r="E867" i="2"/>
  <c r="C867" i="2"/>
  <c r="D867" i="2"/>
  <c r="F867" i="2"/>
  <c r="G867" i="2"/>
  <c r="A868" i="2"/>
  <c r="B867" i="2"/>
  <c r="C868" i="2"/>
  <c r="G868" i="2"/>
  <c r="A869" i="2"/>
  <c r="D868" i="2"/>
  <c r="E868" i="2"/>
  <c r="F868" i="2"/>
  <c r="B868" i="2"/>
  <c r="E869" i="2"/>
  <c r="G869" i="2"/>
  <c r="A870" i="2"/>
  <c r="C869" i="2"/>
  <c r="D869" i="2"/>
  <c r="F869" i="2"/>
  <c r="B869" i="2"/>
  <c r="C870" i="2"/>
  <c r="G870" i="2"/>
  <c r="A871" i="2"/>
  <c r="F870" i="2"/>
  <c r="D870" i="2"/>
  <c r="E870" i="2"/>
  <c r="B870" i="2"/>
  <c r="E871" i="2"/>
  <c r="F871" i="2"/>
  <c r="G871" i="2"/>
  <c r="A872" i="2"/>
  <c r="C871" i="2"/>
  <c r="D871" i="2"/>
  <c r="B871" i="2"/>
  <c r="C872" i="2"/>
  <c r="G872" i="2"/>
  <c r="A873" i="2"/>
  <c r="E872" i="2"/>
  <c r="F872" i="2"/>
  <c r="D872" i="2"/>
  <c r="B872" i="2"/>
  <c r="E873" i="2"/>
  <c r="D873" i="2"/>
  <c r="F873" i="2"/>
  <c r="G873" i="2"/>
  <c r="A874" i="2"/>
  <c r="C873" i="2"/>
  <c r="B873" i="2"/>
  <c r="C874" i="2"/>
  <c r="G874" i="2"/>
  <c r="A875" i="2"/>
  <c r="D874" i="2"/>
  <c r="E874" i="2"/>
  <c r="F874" i="2"/>
  <c r="B874" i="2"/>
  <c r="E875" i="2"/>
  <c r="C875" i="2"/>
  <c r="D875" i="2"/>
  <c r="F875" i="2"/>
  <c r="G875" i="2"/>
  <c r="A876" i="2"/>
  <c r="B875" i="2"/>
  <c r="C876" i="2"/>
  <c r="G876" i="2"/>
  <c r="A877" i="2"/>
  <c r="D876" i="2"/>
  <c r="E876" i="2"/>
  <c r="F876" i="2"/>
  <c r="B876" i="2"/>
  <c r="E877" i="2"/>
  <c r="G877" i="2"/>
  <c r="A878" i="2"/>
  <c r="C877" i="2"/>
  <c r="D877" i="2"/>
  <c r="F877" i="2"/>
  <c r="B877" i="2"/>
  <c r="C878" i="2"/>
  <c r="G878" i="2"/>
  <c r="A879" i="2"/>
  <c r="F878" i="2"/>
  <c r="D878" i="2"/>
  <c r="E878" i="2"/>
  <c r="B878" i="2"/>
  <c r="E879" i="2"/>
  <c r="F879" i="2"/>
  <c r="G879" i="2"/>
  <c r="A880" i="2"/>
  <c r="C879" i="2"/>
  <c r="D879" i="2"/>
  <c r="B879" i="2"/>
  <c r="C880" i="2"/>
  <c r="G880" i="2"/>
  <c r="A881" i="2"/>
  <c r="E880" i="2"/>
  <c r="F880" i="2"/>
  <c r="D880" i="2"/>
  <c r="B880" i="2"/>
  <c r="E881" i="2"/>
  <c r="D881" i="2"/>
  <c r="F881" i="2"/>
  <c r="G881" i="2"/>
  <c r="A882" i="2"/>
  <c r="C881" i="2"/>
  <c r="B881" i="2"/>
  <c r="C882" i="2"/>
  <c r="G882" i="2"/>
  <c r="A883" i="2"/>
  <c r="D882" i="2"/>
  <c r="E882" i="2"/>
  <c r="F882" i="2"/>
  <c r="B882" i="2"/>
  <c r="E883" i="2"/>
  <c r="C883" i="2"/>
  <c r="D883" i="2"/>
  <c r="F883" i="2"/>
  <c r="G883" i="2"/>
  <c r="A884" i="2"/>
  <c r="B883" i="2"/>
  <c r="C884" i="2"/>
  <c r="G884" i="2"/>
  <c r="A885" i="2"/>
  <c r="D884" i="2"/>
  <c r="E884" i="2"/>
  <c r="F884" i="2"/>
  <c r="B884" i="2"/>
  <c r="E885" i="2"/>
  <c r="G885" i="2"/>
  <c r="A886" i="2"/>
  <c r="C885" i="2"/>
  <c r="D885" i="2"/>
  <c r="F885" i="2"/>
  <c r="B885" i="2"/>
  <c r="C886" i="2"/>
  <c r="G886" i="2"/>
  <c r="A887" i="2"/>
  <c r="F886" i="2"/>
  <c r="D886" i="2"/>
  <c r="E886" i="2"/>
  <c r="B886" i="2"/>
  <c r="E887" i="2"/>
  <c r="F887" i="2"/>
  <c r="G887" i="2"/>
  <c r="A888" i="2"/>
  <c r="C887" i="2"/>
  <c r="D887" i="2"/>
  <c r="B887" i="2"/>
  <c r="C888" i="2"/>
  <c r="G888" i="2"/>
  <c r="A889" i="2"/>
  <c r="E888" i="2"/>
  <c r="F888" i="2"/>
  <c r="D888" i="2"/>
  <c r="B888" i="2"/>
  <c r="E889" i="2"/>
  <c r="D889" i="2"/>
  <c r="F889" i="2"/>
  <c r="G889" i="2"/>
  <c r="A890" i="2"/>
  <c r="C889" i="2"/>
  <c r="B889" i="2"/>
  <c r="C890" i="2"/>
  <c r="G890" i="2"/>
  <c r="A891" i="2"/>
  <c r="D890" i="2"/>
  <c r="E890" i="2"/>
  <c r="F890" i="2"/>
  <c r="B890" i="2"/>
  <c r="E891" i="2"/>
  <c r="C891" i="2"/>
  <c r="D891" i="2"/>
  <c r="F891" i="2"/>
  <c r="G891" i="2"/>
  <c r="A892" i="2"/>
  <c r="B891" i="2"/>
  <c r="C892" i="2"/>
  <c r="G892" i="2"/>
  <c r="A893" i="2"/>
  <c r="D892" i="2"/>
  <c r="E892" i="2"/>
  <c r="F892" i="2"/>
  <c r="B892" i="2"/>
  <c r="E893" i="2"/>
  <c r="G893" i="2"/>
  <c r="A894" i="2"/>
  <c r="C893" i="2"/>
  <c r="D893" i="2"/>
  <c r="F893" i="2"/>
  <c r="B893" i="2"/>
  <c r="C894" i="2"/>
  <c r="G894" i="2"/>
  <c r="A895" i="2"/>
  <c r="F894" i="2"/>
  <c r="D894" i="2"/>
  <c r="E894" i="2"/>
  <c r="B894" i="2"/>
  <c r="E895" i="2"/>
  <c r="F895" i="2"/>
  <c r="G895" i="2"/>
  <c r="A896" i="2"/>
  <c r="C895" i="2"/>
  <c r="B895" i="2"/>
  <c r="D895" i="2"/>
  <c r="C896" i="2"/>
  <c r="G896" i="2"/>
  <c r="A897" i="2"/>
  <c r="E896" i="2"/>
  <c r="F896" i="2"/>
  <c r="D896" i="2"/>
  <c r="B896" i="2"/>
  <c r="E897" i="2"/>
  <c r="D897" i="2"/>
  <c r="F897" i="2"/>
  <c r="G897" i="2"/>
  <c r="A898" i="2"/>
  <c r="C897" i="2"/>
  <c r="B897" i="2"/>
  <c r="C898" i="2"/>
  <c r="G898" i="2"/>
  <c r="A899" i="2"/>
  <c r="D898" i="2"/>
  <c r="E898" i="2"/>
  <c r="F898" i="2"/>
  <c r="B898" i="2"/>
  <c r="E899" i="2"/>
  <c r="C899" i="2"/>
  <c r="D899" i="2"/>
  <c r="F899" i="2"/>
  <c r="G899" i="2"/>
  <c r="A900" i="2"/>
  <c r="B899" i="2"/>
  <c r="C900" i="2"/>
  <c r="G900" i="2"/>
  <c r="A901" i="2"/>
  <c r="D900" i="2"/>
  <c r="E900" i="2"/>
  <c r="F900" i="2"/>
  <c r="B900" i="2"/>
  <c r="E901" i="2"/>
  <c r="G901" i="2"/>
  <c r="A902" i="2"/>
  <c r="C901" i="2"/>
  <c r="D901" i="2"/>
  <c r="F901" i="2"/>
  <c r="B901" i="2"/>
  <c r="C902" i="2"/>
  <c r="G902" i="2"/>
  <c r="A903" i="2"/>
  <c r="F902" i="2"/>
  <c r="D902" i="2"/>
  <c r="E902" i="2"/>
  <c r="B902" i="2"/>
  <c r="E903" i="2"/>
  <c r="F903" i="2"/>
  <c r="G903" i="2"/>
  <c r="A904" i="2"/>
  <c r="C903" i="2"/>
  <c r="D903" i="2"/>
  <c r="B903" i="2"/>
  <c r="C904" i="2"/>
  <c r="G904" i="2"/>
  <c r="A905" i="2"/>
  <c r="E904" i="2"/>
  <c r="F904" i="2"/>
  <c r="D904" i="2"/>
  <c r="B904" i="2"/>
  <c r="E905" i="2"/>
  <c r="D905" i="2"/>
  <c r="F905" i="2"/>
  <c r="G905" i="2"/>
  <c r="A906" i="2"/>
  <c r="C905" i="2"/>
  <c r="B905" i="2"/>
  <c r="C906" i="2"/>
  <c r="G906" i="2"/>
  <c r="A907" i="2"/>
  <c r="D906" i="2"/>
  <c r="E906" i="2"/>
  <c r="F906" i="2"/>
  <c r="B906" i="2"/>
  <c r="E907" i="2"/>
  <c r="C907" i="2"/>
  <c r="D907" i="2"/>
  <c r="F907" i="2"/>
  <c r="G907" i="2"/>
  <c r="A908" i="2"/>
  <c r="B907" i="2"/>
  <c r="C908" i="2"/>
  <c r="G908" i="2"/>
  <c r="A909" i="2"/>
  <c r="D908" i="2"/>
  <c r="E908" i="2"/>
  <c r="F908" i="2"/>
  <c r="B908" i="2"/>
  <c r="E909" i="2"/>
  <c r="G909" i="2"/>
  <c r="A910" i="2"/>
  <c r="C909" i="2"/>
  <c r="D909" i="2"/>
  <c r="B909" i="2"/>
  <c r="F909" i="2"/>
  <c r="C910" i="2"/>
  <c r="G910" i="2"/>
  <c r="A911" i="2"/>
  <c r="F910" i="2"/>
  <c r="D910" i="2"/>
  <c r="E910" i="2"/>
  <c r="B910" i="2"/>
  <c r="E911" i="2"/>
  <c r="F911" i="2"/>
  <c r="G911" i="2"/>
  <c r="A912" i="2"/>
  <c r="C911" i="2"/>
  <c r="D911" i="2"/>
  <c r="B911" i="2"/>
  <c r="C912" i="2"/>
  <c r="G912" i="2"/>
  <c r="A913" i="2"/>
  <c r="E912" i="2"/>
  <c r="F912" i="2"/>
  <c r="D912" i="2"/>
  <c r="B912" i="2"/>
  <c r="E913" i="2"/>
  <c r="D913" i="2"/>
  <c r="F913" i="2"/>
  <c r="G913" i="2"/>
  <c r="A914" i="2"/>
  <c r="C913" i="2"/>
  <c r="B913" i="2"/>
  <c r="C914" i="2"/>
  <c r="G914" i="2"/>
  <c r="A915" i="2"/>
  <c r="D914" i="2"/>
  <c r="E914" i="2"/>
  <c r="F914" i="2"/>
  <c r="B914" i="2"/>
  <c r="E915" i="2"/>
  <c r="C915" i="2"/>
  <c r="D915" i="2"/>
  <c r="F915" i="2"/>
  <c r="G915" i="2"/>
  <c r="A916" i="2"/>
  <c r="B915" i="2"/>
  <c r="C916" i="2"/>
  <c r="G916" i="2"/>
  <c r="A917" i="2"/>
  <c r="D916" i="2"/>
  <c r="E916" i="2"/>
  <c r="F916" i="2"/>
  <c r="B916" i="2"/>
  <c r="E917" i="2"/>
  <c r="G917" i="2"/>
  <c r="A918" i="2"/>
  <c r="C917" i="2"/>
  <c r="D917" i="2"/>
  <c r="F917" i="2"/>
  <c r="B917" i="2"/>
  <c r="C918" i="2"/>
  <c r="G918" i="2"/>
  <c r="A919" i="2"/>
  <c r="F918" i="2"/>
  <c r="D918" i="2"/>
  <c r="E918" i="2"/>
  <c r="B918" i="2"/>
  <c r="E919" i="2"/>
  <c r="F919" i="2"/>
  <c r="G919" i="2"/>
  <c r="A920" i="2"/>
  <c r="C919" i="2"/>
  <c r="D919" i="2"/>
  <c r="B919" i="2"/>
  <c r="C920" i="2"/>
  <c r="G920" i="2"/>
  <c r="A921" i="2"/>
  <c r="E920" i="2"/>
  <c r="F920" i="2"/>
  <c r="D920" i="2"/>
  <c r="B920" i="2"/>
  <c r="E921" i="2"/>
  <c r="D921" i="2"/>
  <c r="F921" i="2"/>
  <c r="G921" i="2"/>
  <c r="A922" i="2"/>
  <c r="C921" i="2"/>
  <c r="B921" i="2"/>
  <c r="C922" i="2"/>
  <c r="G922" i="2"/>
  <c r="A923" i="2"/>
  <c r="D922" i="2"/>
  <c r="E922" i="2"/>
  <c r="F922" i="2"/>
  <c r="B922" i="2"/>
  <c r="E923" i="2"/>
  <c r="C923" i="2"/>
  <c r="D923" i="2"/>
  <c r="F923" i="2"/>
  <c r="B923" i="2"/>
  <c r="G923" i="2"/>
  <c r="A924" i="2"/>
  <c r="C924" i="2"/>
  <c r="G924" i="2"/>
  <c r="A925" i="2"/>
  <c r="D924" i="2"/>
  <c r="E924" i="2"/>
  <c r="F924" i="2"/>
  <c r="B924" i="2"/>
  <c r="E925" i="2"/>
  <c r="G925" i="2"/>
  <c r="A926" i="2"/>
  <c r="C925" i="2"/>
  <c r="D925" i="2"/>
  <c r="F925" i="2"/>
  <c r="B925" i="2"/>
  <c r="C926" i="2"/>
  <c r="G926" i="2"/>
  <c r="A927" i="2"/>
  <c r="F926" i="2"/>
  <c r="D926" i="2"/>
  <c r="E926" i="2"/>
  <c r="B926" i="2"/>
  <c r="E927" i="2"/>
  <c r="F927" i="2"/>
  <c r="G927" i="2"/>
  <c r="A928" i="2"/>
  <c r="C927" i="2"/>
  <c r="D927" i="2"/>
  <c r="B927" i="2"/>
  <c r="C928" i="2"/>
  <c r="G928" i="2"/>
  <c r="A929" i="2"/>
  <c r="E928" i="2"/>
  <c r="F928" i="2"/>
  <c r="D928" i="2"/>
  <c r="B928" i="2"/>
  <c r="E929" i="2"/>
  <c r="D929" i="2"/>
  <c r="F929" i="2"/>
  <c r="G929" i="2"/>
  <c r="A930" i="2"/>
  <c r="C929" i="2"/>
  <c r="B929" i="2"/>
  <c r="C930" i="2"/>
  <c r="G930" i="2"/>
  <c r="A931" i="2"/>
  <c r="D930" i="2"/>
  <c r="E930" i="2"/>
  <c r="F930" i="2"/>
  <c r="B930" i="2"/>
  <c r="E931" i="2"/>
  <c r="C931" i="2"/>
  <c r="D931" i="2"/>
  <c r="F931" i="2"/>
  <c r="G931" i="2"/>
  <c r="A932" i="2"/>
  <c r="B931" i="2"/>
  <c r="C932" i="2"/>
  <c r="G932" i="2"/>
  <c r="A933" i="2"/>
  <c r="D932" i="2"/>
  <c r="E932" i="2"/>
  <c r="F932" i="2"/>
  <c r="B932" i="2"/>
  <c r="E933" i="2"/>
  <c r="G933" i="2"/>
  <c r="A934" i="2"/>
  <c r="C933" i="2"/>
  <c r="D933" i="2"/>
  <c r="F933" i="2"/>
  <c r="B933" i="2"/>
  <c r="C934" i="2"/>
  <c r="G934" i="2"/>
  <c r="A935" i="2"/>
  <c r="F934" i="2"/>
  <c r="D934" i="2"/>
  <c r="E934" i="2"/>
  <c r="B934" i="2"/>
  <c r="E935" i="2"/>
  <c r="F935" i="2"/>
  <c r="G935" i="2"/>
  <c r="A936" i="2"/>
  <c r="C935" i="2"/>
  <c r="D935" i="2"/>
  <c r="B935" i="2"/>
  <c r="C936" i="2"/>
  <c r="G936" i="2"/>
  <c r="A937" i="2"/>
  <c r="E936" i="2"/>
  <c r="F936" i="2"/>
  <c r="D936" i="2"/>
  <c r="B936" i="2"/>
  <c r="E937" i="2"/>
  <c r="D937" i="2"/>
  <c r="F937" i="2"/>
  <c r="G937" i="2"/>
  <c r="A938" i="2"/>
  <c r="C937" i="2"/>
  <c r="B937" i="2"/>
  <c r="C938" i="2"/>
  <c r="G938" i="2"/>
  <c r="A939" i="2"/>
  <c r="D938" i="2"/>
  <c r="E938" i="2"/>
  <c r="F938" i="2"/>
  <c r="B938" i="2"/>
  <c r="E939" i="2"/>
  <c r="C939" i="2"/>
  <c r="D939" i="2"/>
  <c r="F939" i="2"/>
  <c r="G939" i="2"/>
  <c r="A940" i="2"/>
  <c r="B939" i="2"/>
  <c r="C940" i="2"/>
  <c r="G940" i="2"/>
  <c r="A941" i="2"/>
  <c r="D940" i="2"/>
  <c r="E940" i="2"/>
  <c r="F940" i="2"/>
  <c r="B940" i="2"/>
  <c r="E941" i="2"/>
  <c r="G941" i="2"/>
  <c r="A942" i="2"/>
  <c r="C941" i="2"/>
  <c r="D941" i="2"/>
  <c r="F941" i="2"/>
  <c r="B941" i="2"/>
  <c r="C942" i="2"/>
  <c r="G942" i="2"/>
  <c r="A943" i="2"/>
  <c r="F942" i="2"/>
  <c r="D942" i="2"/>
  <c r="E942" i="2"/>
  <c r="B942" i="2"/>
  <c r="E943" i="2"/>
  <c r="F943" i="2"/>
  <c r="G943" i="2"/>
  <c r="A944" i="2"/>
  <c r="C943" i="2"/>
  <c r="D943" i="2"/>
  <c r="B943" i="2"/>
  <c r="C944" i="2"/>
  <c r="G944" i="2"/>
  <c r="A945" i="2"/>
  <c r="E944" i="2"/>
  <c r="F944" i="2"/>
  <c r="D944" i="2"/>
  <c r="B944" i="2"/>
  <c r="E945" i="2"/>
  <c r="D945" i="2"/>
  <c r="F945" i="2"/>
  <c r="G945" i="2"/>
  <c r="A946" i="2"/>
  <c r="C945" i="2"/>
  <c r="B945" i="2"/>
  <c r="C946" i="2"/>
  <c r="G946" i="2"/>
  <c r="A947" i="2"/>
  <c r="D946" i="2"/>
  <c r="E946" i="2"/>
  <c r="F946" i="2"/>
  <c r="B946" i="2"/>
  <c r="E947" i="2"/>
  <c r="C947" i="2"/>
  <c r="D947" i="2"/>
  <c r="F947" i="2"/>
  <c r="G947" i="2"/>
  <c r="A948" i="2"/>
  <c r="B947" i="2"/>
  <c r="C948" i="2"/>
  <c r="G948" i="2"/>
  <c r="A949" i="2"/>
  <c r="D948" i="2"/>
  <c r="E948" i="2"/>
  <c r="F948" i="2"/>
  <c r="B948" i="2"/>
  <c r="E949" i="2"/>
  <c r="G949" i="2"/>
  <c r="A950" i="2"/>
  <c r="C949" i="2"/>
  <c r="D949" i="2"/>
  <c r="F949" i="2"/>
  <c r="B949" i="2"/>
  <c r="C950" i="2"/>
  <c r="G950" i="2"/>
  <c r="A951" i="2"/>
  <c r="F950" i="2"/>
  <c r="D950" i="2"/>
  <c r="E950" i="2"/>
  <c r="B950" i="2"/>
  <c r="E951" i="2"/>
  <c r="F951" i="2"/>
  <c r="G951" i="2"/>
  <c r="A952" i="2"/>
  <c r="C951" i="2"/>
  <c r="D951" i="2"/>
  <c r="B951" i="2"/>
  <c r="C952" i="2"/>
  <c r="G952" i="2"/>
  <c r="A953" i="2"/>
  <c r="E952" i="2"/>
  <c r="F952" i="2"/>
  <c r="B952" i="2"/>
  <c r="D952" i="2"/>
  <c r="E953" i="2"/>
  <c r="D953" i="2"/>
  <c r="F953" i="2"/>
  <c r="G953" i="2"/>
  <c r="A954" i="2"/>
  <c r="C953" i="2"/>
  <c r="B953" i="2"/>
  <c r="C954" i="2"/>
  <c r="G954" i="2"/>
  <c r="A955" i="2"/>
  <c r="D954" i="2"/>
  <c r="E954" i="2"/>
  <c r="F954" i="2"/>
  <c r="B954" i="2"/>
  <c r="E955" i="2"/>
  <c r="C955" i="2"/>
  <c r="D955" i="2"/>
  <c r="F955" i="2"/>
  <c r="G955" i="2"/>
  <c r="A956" i="2"/>
  <c r="B955" i="2"/>
  <c r="C956" i="2"/>
  <c r="G956" i="2"/>
  <c r="A957" i="2"/>
  <c r="D956" i="2"/>
  <c r="E956" i="2"/>
  <c r="F956" i="2"/>
  <c r="B956" i="2"/>
  <c r="E957" i="2"/>
  <c r="G957" i="2"/>
  <c r="A958" i="2"/>
  <c r="C957" i="2"/>
  <c r="D957" i="2"/>
  <c r="F957" i="2"/>
  <c r="B957" i="2"/>
  <c r="C958" i="2"/>
  <c r="G958" i="2"/>
  <c r="A959" i="2"/>
  <c r="F958" i="2"/>
  <c r="D958" i="2"/>
  <c r="E958" i="2"/>
  <c r="B958" i="2"/>
  <c r="E959" i="2"/>
  <c r="F959" i="2"/>
  <c r="G959" i="2"/>
  <c r="A960" i="2"/>
  <c r="C959" i="2"/>
  <c r="D959" i="2"/>
  <c r="B959" i="2"/>
  <c r="C960" i="2"/>
  <c r="G960" i="2"/>
  <c r="A961" i="2"/>
  <c r="E960" i="2"/>
  <c r="F960" i="2"/>
  <c r="D960" i="2"/>
  <c r="B960" i="2"/>
  <c r="E961" i="2"/>
  <c r="D961" i="2"/>
  <c r="F961" i="2"/>
  <c r="G961" i="2"/>
  <c r="A962" i="2"/>
  <c r="C961" i="2"/>
  <c r="B961" i="2"/>
  <c r="C962" i="2"/>
  <c r="G962" i="2"/>
  <c r="A963" i="2"/>
  <c r="D962" i="2"/>
  <c r="E962" i="2"/>
  <c r="F962" i="2"/>
  <c r="B962" i="2"/>
  <c r="E963" i="2"/>
  <c r="C963" i="2"/>
  <c r="D963" i="2"/>
  <c r="F963" i="2"/>
  <c r="G963" i="2"/>
  <c r="A964" i="2"/>
  <c r="B963" i="2"/>
  <c r="C964" i="2"/>
  <c r="G964" i="2"/>
  <c r="A965" i="2"/>
  <c r="D964" i="2"/>
  <c r="E964" i="2"/>
  <c r="F964" i="2"/>
  <c r="B964" i="2"/>
  <c r="E965" i="2"/>
  <c r="G965" i="2"/>
  <c r="A966" i="2"/>
  <c r="C965" i="2"/>
  <c r="D965" i="2"/>
  <c r="F965" i="2"/>
  <c r="B965" i="2"/>
  <c r="C966" i="2"/>
  <c r="G966" i="2"/>
  <c r="A967" i="2"/>
  <c r="F966" i="2"/>
  <c r="D966" i="2"/>
  <c r="E966" i="2"/>
  <c r="B966" i="2"/>
  <c r="E967" i="2"/>
  <c r="F967" i="2"/>
  <c r="G967" i="2"/>
  <c r="A968" i="2"/>
  <c r="C967" i="2"/>
  <c r="D967" i="2"/>
  <c r="B967" i="2"/>
  <c r="C968" i="2"/>
  <c r="E968" i="2"/>
  <c r="F968" i="2"/>
  <c r="G968" i="2"/>
  <c r="A969" i="2"/>
  <c r="D968" i="2"/>
  <c r="B968" i="2"/>
  <c r="C969" i="2"/>
  <c r="G969" i="2"/>
  <c r="A970" i="2"/>
  <c r="D969" i="2"/>
  <c r="E969" i="2"/>
  <c r="F969" i="2"/>
  <c r="B969" i="2"/>
  <c r="E970" i="2"/>
  <c r="F970" i="2"/>
  <c r="C970" i="2"/>
  <c r="G970" i="2"/>
  <c r="A971" i="2"/>
  <c r="D970" i="2"/>
  <c r="B970" i="2"/>
  <c r="C971" i="2"/>
  <c r="G971" i="2"/>
  <c r="A972" i="2"/>
  <c r="D971" i="2"/>
  <c r="E971" i="2"/>
  <c r="F971" i="2"/>
  <c r="B971" i="2"/>
  <c r="E972" i="2"/>
  <c r="F972" i="2"/>
  <c r="C972" i="2"/>
  <c r="G972" i="2"/>
  <c r="A973" i="2"/>
  <c r="D972" i="2"/>
  <c r="B972" i="2"/>
  <c r="C973" i="2"/>
  <c r="G973" i="2"/>
  <c r="A974" i="2"/>
  <c r="D973" i="2"/>
  <c r="E973" i="2"/>
  <c r="F973" i="2"/>
  <c r="B973" i="2"/>
  <c r="E974" i="2"/>
  <c r="F974" i="2"/>
  <c r="C974" i="2"/>
  <c r="G974" i="2"/>
  <c r="A975" i="2"/>
  <c r="D974" i="2"/>
  <c r="B974" i="2"/>
  <c r="C975" i="2"/>
  <c r="G975" i="2"/>
  <c r="A976" i="2"/>
  <c r="D975" i="2"/>
  <c r="E975" i="2"/>
  <c r="F975" i="2"/>
  <c r="B975" i="2"/>
  <c r="E976" i="2"/>
  <c r="F976" i="2"/>
  <c r="C976" i="2"/>
  <c r="G976" i="2"/>
  <c r="A977" i="2"/>
  <c r="D976" i="2"/>
  <c r="B976" i="2"/>
  <c r="C977" i="2"/>
  <c r="G977" i="2"/>
  <c r="A978" i="2"/>
  <c r="D977" i="2"/>
  <c r="E977" i="2"/>
  <c r="B977" i="2"/>
  <c r="F977" i="2"/>
  <c r="E978" i="2"/>
  <c r="F978" i="2"/>
  <c r="C978" i="2"/>
  <c r="G978" i="2"/>
  <c r="A979" i="2"/>
  <c r="D978" i="2"/>
  <c r="B978" i="2"/>
  <c r="C979" i="2"/>
  <c r="G979" i="2"/>
  <c r="A980" i="2"/>
  <c r="D979" i="2"/>
  <c r="E979" i="2"/>
  <c r="F979" i="2"/>
  <c r="B979" i="2"/>
  <c r="E980" i="2"/>
  <c r="F980" i="2"/>
  <c r="C980" i="2"/>
  <c r="G980" i="2"/>
  <c r="A981" i="2"/>
  <c r="D980" i="2"/>
  <c r="B980" i="2"/>
  <c r="D981" i="2"/>
  <c r="E981" i="2"/>
  <c r="C981" i="2"/>
  <c r="F981" i="2"/>
  <c r="G981" i="2"/>
  <c r="A982" i="2"/>
  <c r="B981" i="2"/>
  <c r="F982" i="2"/>
  <c r="C982" i="2"/>
  <c r="G982" i="2"/>
  <c r="A983" i="2"/>
  <c r="D982" i="2"/>
  <c r="E982" i="2"/>
  <c r="B982" i="2"/>
  <c r="D983" i="2"/>
  <c r="E983" i="2"/>
  <c r="F983" i="2"/>
  <c r="G983" i="2"/>
  <c r="A984" i="2"/>
  <c r="C983" i="2"/>
  <c r="B983" i="2"/>
  <c r="F984" i="2"/>
  <c r="C984" i="2"/>
  <c r="G984" i="2"/>
  <c r="A985" i="2"/>
  <c r="D984" i="2"/>
  <c r="E984" i="2"/>
  <c r="B984" i="2"/>
  <c r="D985" i="2"/>
  <c r="E985" i="2"/>
  <c r="C985" i="2"/>
  <c r="F985" i="2"/>
  <c r="G985" i="2"/>
  <c r="A986" i="2"/>
  <c r="B985" i="2"/>
  <c r="F986" i="2"/>
  <c r="C986" i="2"/>
  <c r="G986" i="2"/>
  <c r="A987" i="2"/>
  <c r="D986" i="2"/>
  <c r="E986" i="2"/>
  <c r="B986" i="2"/>
  <c r="D987" i="2"/>
  <c r="E987" i="2"/>
  <c r="F987" i="2"/>
  <c r="G987" i="2"/>
  <c r="A988" i="2"/>
  <c r="C987" i="2"/>
  <c r="B987" i="2"/>
  <c r="F988" i="2"/>
  <c r="C988" i="2"/>
  <c r="G988" i="2"/>
  <c r="A989" i="2"/>
  <c r="D988" i="2"/>
  <c r="E988" i="2"/>
  <c r="B988" i="2"/>
  <c r="D989" i="2"/>
  <c r="E989" i="2"/>
  <c r="C989" i="2"/>
  <c r="F989" i="2"/>
  <c r="G989" i="2"/>
  <c r="A990" i="2"/>
  <c r="B989" i="2"/>
  <c r="F990" i="2"/>
  <c r="C990" i="2"/>
  <c r="G990" i="2"/>
  <c r="A991" i="2"/>
  <c r="D990" i="2"/>
  <c r="E990" i="2"/>
  <c r="B990" i="2"/>
  <c r="D991" i="2"/>
  <c r="E991" i="2"/>
  <c r="F991" i="2"/>
  <c r="G991" i="2"/>
  <c r="A992" i="2"/>
  <c r="C991" i="2"/>
  <c r="B991" i="2"/>
  <c r="F992" i="2"/>
  <c r="C992" i="2"/>
  <c r="G992" i="2"/>
  <c r="A993" i="2"/>
  <c r="D992" i="2"/>
  <c r="E992" i="2"/>
  <c r="B992" i="2"/>
  <c r="D993" i="2"/>
  <c r="E993" i="2"/>
  <c r="C993" i="2"/>
  <c r="F993" i="2"/>
  <c r="G993" i="2"/>
  <c r="A994" i="2"/>
  <c r="B993" i="2"/>
  <c r="F994" i="2"/>
  <c r="C994" i="2"/>
  <c r="G994" i="2"/>
  <c r="A995" i="2"/>
  <c r="D994" i="2"/>
  <c r="E994" i="2"/>
  <c r="B994" i="2"/>
  <c r="D995" i="2"/>
  <c r="E995" i="2"/>
  <c r="F995" i="2"/>
  <c r="G995" i="2"/>
  <c r="A996" i="2"/>
  <c r="B995" i="2"/>
  <c r="C995" i="2"/>
  <c r="F996" i="2"/>
  <c r="C996" i="2"/>
  <c r="G996" i="2"/>
  <c r="A997" i="2"/>
  <c r="D996" i="2"/>
  <c r="E996" i="2"/>
  <c r="B996" i="2"/>
  <c r="D997" i="2"/>
  <c r="E997" i="2"/>
  <c r="C997" i="2"/>
  <c r="F997" i="2"/>
  <c r="G997" i="2"/>
  <c r="A998" i="2"/>
  <c r="B997" i="2"/>
  <c r="F998" i="2"/>
  <c r="C998" i="2"/>
  <c r="G998" i="2"/>
  <c r="A999" i="2"/>
  <c r="D998" i="2"/>
  <c r="E998" i="2"/>
  <c r="B998" i="2"/>
  <c r="D999" i="2"/>
  <c r="E999" i="2"/>
  <c r="F999" i="2"/>
  <c r="G999" i="2"/>
  <c r="A1000" i="2"/>
  <c r="C999" i="2"/>
  <c r="B999" i="2"/>
  <c r="F1000" i="2"/>
  <c r="C1000" i="2"/>
  <c r="G1000" i="2"/>
  <c r="A1001" i="2"/>
  <c r="D1000" i="2"/>
  <c r="B1000" i="2"/>
  <c r="E1000" i="2"/>
  <c r="D1001" i="2"/>
  <c r="E1001" i="2"/>
  <c r="C1001" i="2"/>
  <c r="F1001" i="2"/>
  <c r="G1001" i="2"/>
  <c r="A1002" i="2"/>
  <c r="B1001" i="2"/>
  <c r="F1002" i="2"/>
  <c r="C1002" i="2"/>
  <c r="G1002" i="2"/>
  <c r="A1003" i="2"/>
  <c r="D1002" i="2"/>
  <c r="E1002" i="2"/>
  <c r="B1002" i="2"/>
  <c r="D1003" i="2"/>
  <c r="E1003" i="2"/>
  <c r="F1003" i="2"/>
  <c r="G1003" i="2"/>
  <c r="A1004" i="2"/>
  <c r="C1003" i="2"/>
  <c r="B1003" i="2"/>
  <c r="F1004" i="2"/>
  <c r="C1004" i="2"/>
  <c r="G1004" i="2"/>
  <c r="A1005" i="2"/>
  <c r="D1004" i="2"/>
  <c r="E1004" i="2"/>
  <c r="B1004" i="2"/>
  <c r="D1005" i="2"/>
  <c r="E1005" i="2"/>
  <c r="C1005" i="2"/>
  <c r="F1005" i="2"/>
  <c r="G1005" i="2"/>
  <c r="A1006" i="2"/>
  <c r="B1005" i="2"/>
  <c r="F1006" i="2"/>
  <c r="C1006" i="2"/>
  <c r="G1006" i="2"/>
  <c r="A1007" i="2"/>
  <c r="D1006" i="2"/>
  <c r="E1006" i="2"/>
  <c r="B1006" i="2"/>
  <c r="D1007" i="2"/>
  <c r="E1007" i="2"/>
  <c r="F1007" i="2"/>
  <c r="G1007" i="2"/>
  <c r="A1008" i="2"/>
  <c r="C1007" i="2"/>
  <c r="B1007" i="2"/>
  <c r="F1008" i="2"/>
  <c r="C1008" i="2"/>
  <c r="G1008" i="2"/>
  <c r="A1009" i="2"/>
  <c r="D1008" i="2"/>
  <c r="E1008" i="2"/>
  <c r="B1008" i="2"/>
  <c r="D1009" i="2"/>
  <c r="E1009" i="2"/>
  <c r="C1009" i="2"/>
  <c r="F1009" i="2"/>
  <c r="G1009" i="2"/>
  <c r="A1010" i="2"/>
  <c r="B1009" i="2"/>
  <c r="F1010" i="2"/>
  <c r="C1010" i="2"/>
  <c r="G1010" i="2"/>
  <c r="A1011" i="2"/>
  <c r="D1010" i="2"/>
  <c r="E1010" i="2"/>
  <c r="B1010" i="2"/>
  <c r="D1011" i="2"/>
  <c r="E1011" i="2"/>
  <c r="F1011" i="2"/>
  <c r="G1011" i="2"/>
  <c r="A1012" i="2"/>
  <c r="B1011" i="2"/>
  <c r="C1011" i="2"/>
  <c r="F1012" i="2"/>
  <c r="C1012" i="2"/>
  <c r="G1012" i="2"/>
  <c r="A1013" i="2"/>
  <c r="D1012" i="2"/>
  <c r="E1012" i="2"/>
  <c r="B1012" i="2"/>
  <c r="D1013" i="2"/>
  <c r="E1013" i="2"/>
  <c r="C1013" i="2"/>
  <c r="F1013" i="2"/>
  <c r="G1013" i="2"/>
  <c r="A1014" i="2"/>
  <c r="B1013" i="2"/>
  <c r="F1014" i="2"/>
  <c r="C1014" i="2"/>
  <c r="G1014" i="2"/>
  <c r="A1015" i="2"/>
  <c r="D1014" i="2"/>
  <c r="E1014" i="2"/>
  <c r="B1014" i="2"/>
  <c r="D1015" i="2"/>
  <c r="E1015" i="2"/>
  <c r="F1015" i="2"/>
  <c r="G1015" i="2"/>
  <c r="A1016" i="2"/>
  <c r="C1015" i="2"/>
  <c r="B1015" i="2"/>
  <c r="F1016" i="2"/>
  <c r="C1016" i="2"/>
  <c r="G1016" i="2"/>
  <c r="A1017" i="2"/>
  <c r="D1016" i="2"/>
  <c r="B1016" i="2"/>
  <c r="E1016" i="2"/>
  <c r="D1017" i="2"/>
  <c r="E1017" i="2"/>
  <c r="C1017" i="2"/>
  <c r="F1017" i="2"/>
  <c r="G1017" i="2"/>
  <c r="A1018" i="2"/>
  <c r="B1017" i="2"/>
  <c r="F1018" i="2"/>
  <c r="C1018" i="2"/>
  <c r="G1018" i="2"/>
  <c r="A1019" i="2"/>
  <c r="D1018" i="2"/>
  <c r="E1018" i="2"/>
  <c r="B1018" i="2"/>
  <c r="D1019" i="2"/>
  <c r="E1019" i="2"/>
  <c r="F1019" i="2"/>
  <c r="G1019" i="2"/>
  <c r="A1020" i="2"/>
  <c r="C1019" i="2"/>
  <c r="B1019" i="2"/>
  <c r="F1020" i="2"/>
  <c r="C1020" i="2"/>
  <c r="G1020" i="2"/>
  <c r="A1021" i="2"/>
  <c r="D1020" i="2"/>
  <c r="E1020" i="2"/>
  <c r="B1020" i="2"/>
  <c r="D1021" i="2"/>
  <c r="E1021" i="2"/>
  <c r="C1021" i="2"/>
  <c r="F1021" i="2"/>
  <c r="B1021" i="2"/>
  <c r="G1021" i="2"/>
  <c r="A1022" i="2"/>
  <c r="F1022" i="2"/>
  <c r="C1022" i="2"/>
  <c r="G1022" i="2"/>
  <c r="A1023" i="2"/>
  <c r="D1022" i="2"/>
  <c r="E1022" i="2"/>
  <c r="B1022" i="2"/>
  <c r="D1023" i="2"/>
  <c r="E1023" i="2"/>
  <c r="F1023" i="2"/>
  <c r="G1023" i="2"/>
  <c r="A1024" i="2"/>
  <c r="C1023" i="2"/>
  <c r="B1023" i="2"/>
  <c r="F1024" i="2"/>
  <c r="C1024" i="2"/>
  <c r="G1024" i="2"/>
  <c r="A1025" i="2"/>
  <c r="D1024" i="2"/>
  <c r="E1024" i="2"/>
  <c r="B1024" i="2"/>
  <c r="D1025" i="2"/>
  <c r="E1025" i="2"/>
  <c r="C1025" i="2"/>
  <c r="F1025" i="2"/>
  <c r="G1025" i="2"/>
  <c r="A1026" i="2"/>
  <c r="B1025" i="2"/>
  <c r="F1026" i="2"/>
  <c r="C1026" i="2"/>
  <c r="G1026" i="2"/>
  <c r="A1027" i="2"/>
  <c r="D1026" i="2"/>
  <c r="E1026" i="2"/>
  <c r="B1026" i="2"/>
  <c r="D1027" i="2"/>
  <c r="E1027" i="2"/>
  <c r="F1027" i="2"/>
  <c r="G1027" i="2"/>
  <c r="A1028" i="2"/>
  <c r="C1027" i="2"/>
  <c r="B1027" i="2"/>
  <c r="F1028" i="2"/>
  <c r="C1028" i="2"/>
  <c r="G1028" i="2"/>
  <c r="A1029" i="2"/>
  <c r="D1028" i="2"/>
  <c r="E1028" i="2"/>
  <c r="B1028" i="2"/>
  <c r="D1029" i="2"/>
  <c r="E1029" i="2"/>
  <c r="C1029" i="2"/>
  <c r="F1029" i="2"/>
  <c r="G1029" i="2"/>
  <c r="A1030" i="2"/>
  <c r="B1029" i="2"/>
  <c r="F1030" i="2"/>
  <c r="C1030" i="2"/>
  <c r="G1030" i="2"/>
  <c r="A1031" i="2"/>
  <c r="D1030" i="2"/>
  <c r="E1030" i="2"/>
  <c r="B1030" i="2"/>
  <c r="D1031" i="2"/>
  <c r="E1031" i="2"/>
  <c r="F1031" i="2"/>
  <c r="G1031" i="2"/>
  <c r="A1032" i="2"/>
  <c r="C1031" i="2"/>
  <c r="B1031" i="2"/>
  <c r="F1032" i="2"/>
  <c r="C1032" i="2"/>
  <c r="G1032" i="2"/>
  <c r="A1033" i="2"/>
  <c r="D1032" i="2"/>
  <c r="B1032" i="2"/>
  <c r="E1032" i="2"/>
  <c r="D1033" i="2"/>
  <c r="E1033" i="2"/>
  <c r="C1033" i="2"/>
  <c r="F1033" i="2"/>
  <c r="G1033" i="2"/>
  <c r="A1034" i="2"/>
  <c r="B1033" i="2"/>
  <c r="F1034" i="2"/>
  <c r="C1034" i="2"/>
  <c r="G1034" i="2"/>
  <c r="A1035" i="2"/>
  <c r="D1034" i="2"/>
  <c r="E1034" i="2"/>
  <c r="B1034" i="2"/>
  <c r="D1035" i="2"/>
  <c r="E1035" i="2"/>
  <c r="F1035" i="2"/>
  <c r="G1035" i="2"/>
  <c r="A1036" i="2"/>
  <c r="C1035" i="2"/>
  <c r="B1035" i="2"/>
  <c r="F1036" i="2"/>
  <c r="C1036" i="2"/>
  <c r="G1036" i="2"/>
  <c r="A1037" i="2"/>
  <c r="D1036" i="2"/>
  <c r="E1036" i="2"/>
  <c r="B1036" i="2"/>
  <c r="D1037" i="2"/>
  <c r="E1037" i="2"/>
  <c r="C1037" i="2"/>
  <c r="F1037" i="2"/>
  <c r="B1037" i="2"/>
  <c r="G1037" i="2"/>
  <c r="A1038" i="2"/>
  <c r="F1038" i="2"/>
  <c r="C1038" i="2"/>
  <c r="G1038" i="2"/>
  <c r="A1039" i="2"/>
  <c r="D1038" i="2"/>
  <c r="E1038" i="2"/>
  <c r="B1038" i="2"/>
  <c r="D1039" i="2"/>
  <c r="E1039" i="2"/>
  <c r="F1039" i="2"/>
  <c r="G1039" i="2"/>
  <c r="A1040" i="2"/>
  <c r="C1039" i="2"/>
  <c r="B1039" i="2"/>
  <c r="F1040" i="2"/>
  <c r="C1040" i="2"/>
  <c r="G1040" i="2"/>
  <c r="A1041" i="2"/>
  <c r="D1040" i="2"/>
  <c r="E1040" i="2"/>
  <c r="B1040" i="2"/>
  <c r="D1041" i="2"/>
  <c r="E1041" i="2"/>
  <c r="C1041" i="2"/>
  <c r="F1041" i="2"/>
  <c r="G1041" i="2"/>
  <c r="A1042" i="2"/>
  <c r="B1041" i="2"/>
  <c r="F1042" i="2"/>
  <c r="C1042" i="2"/>
  <c r="G1042" i="2"/>
  <c r="A1043" i="2"/>
  <c r="D1042" i="2"/>
  <c r="E1042" i="2"/>
  <c r="B1042" i="2"/>
  <c r="D1043" i="2"/>
  <c r="E1043" i="2"/>
  <c r="F1043" i="2"/>
  <c r="G1043" i="2"/>
  <c r="A1044" i="2"/>
  <c r="B1043" i="2"/>
  <c r="C1043" i="2"/>
  <c r="F1044" i="2"/>
  <c r="C1044" i="2"/>
  <c r="G1044" i="2"/>
  <c r="A1045" i="2"/>
  <c r="D1044" i="2"/>
  <c r="E1044" i="2"/>
  <c r="B1044" i="2"/>
  <c r="D1045" i="2"/>
  <c r="E1045" i="2"/>
  <c r="C1045" i="2"/>
  <c r="F1045" i="2"/>
  <c r="G1045" i="2"/>
  <c r="A1046" i="2"/>
  <c r="B1045" i="2"/>
  <c r="F1046" i="2"/>
  <c r="C1046" i="2"/>
  <c r="G1046" i="2"/>
  <c r="A1047" i="2"/>
  <c r="D1046" i="2"/>
  <c r="E1046" i="2"/>
  <c r="B1046" i="2"/>
  <c r="D1047" i="2"/>
  <c r="E1047" i="2"/>
  <c r="F1047" i="2"/>
  <c r="G1047" i="2"/>
  <c r="A1048" i="2"/>
  <c r="C1047" i="2"/>
  <c r="B1047" i="2"/>
  <c r="F1048" i="2"/>
  <c r="C1048" i="2"/>
  <c r="G1048" i="2"/>
  <c r="A1049" i="2"/>
  <c r="D1048" i="2"/>
  <c r="E1048" i="2"/>
  <c r="B1048" i="2"/>
  <c r="D1049" i="2"/>
  <c r="E1049" i="2"/>
  <c r="C1049" i="2"/>
  <c r="F1049" i="2"/>
  <c r="G1049" i="2"/>
  <c r="A1050" i="2"/>
  <c r="B1049" i="2"/>
  <c r="F1050" i="2"/>
  <c r="C1050" i="2"/>
  <c r="G1050" i="2"/>
  <c r="A1051" i="2"/>
  <c r="D1050" i="2"/>
  <c r="E1050" i="2"/>
  <c r="B1050" i="2"/>
  <c r="D1051" i="2"/>
  <c r="E1051" i="2"/>
  <c r="F1051" i="2"/>
  <c r="G1051" i="2"/>
  <c r="A1052" i="2"/>
  <c r="C1051" i="2"/>
  <c r="B1051" i="2"/>
  <c r="F1052" i="2"/>
  <c r="C1052" i="2"/>
  <c r="G1052" i="2"/>
  <c r="A1053" i="2"/>
  <c r="D1052" i="2"/>
  <c r="E1052" i="2"/>
  <c r="B1052" i="2"/>
  <c r="D1053" i="2"/>
  <c r="E1053" i="2"/>
  <c r="C1053" i="2"/>
  <c r="F1053" i="2"/>
  <c r="G1053" i="2"/>
  <c r="A1054" i="2"/>
  <c r="B1053" i="2"/>
  <c r="F1054" i="2"/>
  <c r="C1054" i="2"/>
  <c r="G1054" i="2"/>
  <c r="A1055" i="2"/>
  <c r="D1054" i="2"/>
  <c r="E1054" i="2"/>
  <c r="B1054" i="2"/>
  <c r="D1055" i="2"/>
  <c r="E1055" i="2"/>
  <c r="F1055" i="2"/>
  <c r="G1055" i="2"/>
  <c r="A1056" i="2"/>
  <c r="C1055" i="2"/>
  <c r="B1055" i="2"/>
  <c r="F1056" i="2"/>
  <c r="C1056" i="2"/>
  <c r="G1056" i="2"/>
  <c r="A1057" i="2"/>
  <c r="D1056" i="2"/>
  <c r="E1056" i="2"/>
  <c r="B1056" i="2"/>
  <c r="D1057" i="2"/>
  <c r="E1057" i="2"/>
  <c r="C1057" i="2"/>
  <c r="F1057" i="2"/>
  <c r="G1057" i="2"/>
  <c r="A1058" i="2"/>
  <c r="B1057" i="2"/>
  <c r="F1058" i="2"/>
  <c r="C1058" i="2"/>
  <c r="G1058" i="2"/>
  <c r="A1059" i="2"/>
  <c r="D1058" i="2"/>
  <c r="E1058" i="2"/>
  <c r="B1058" i="2"/>
  <c r="D1059" i="2"/>
  <c r="E1059" i="2"/>
  <c r="F1059" i="2"/>
  <c r="G1059" i="2"/>
  <c r="A1060" i="2"/>
  <c r="C1059" i="2"/>
  <c r="B1059" i="2"/>
  <c r="F1060" i="2"/>
  <c r="C1060" i="2"/>
  <c r="G1060" i="2"/>
  <c r="A1061" i="2"/>
  <c r="D1060" i="2"/>
  <c r="E1060" i="2"/>
  <c r="B1060" i="2"/>
  <c r="D1061" i="2"/>
  <c r="E1061" i="2"/>
  <c r="C1061" i="2"/>
  <c r="F1061" i="2"/>
  <c r="G1061" i="2"/>
  <c r="A1062" i="2"/>
  <c r="B1061" i="2"/>
  <c r="F1062" i="2"/>
  <c r="C1062" i="2"/>
  <c r="G1062" i="2"/>
  <c r="A1063" i="2"/>
  <c r="D1062" i="2"/>
  <c r="E1062" i="2"/>
  <c r="B1062" i="2"/>
  <c r="D1063" i="2"/>
  <c r="E1063" i="2"/>
  <c r="F1063" i="2"/>
  <c r="G1063" i="2"/>
  <c r="A1064" i="2"/>
  <c r="C1063" i="2"/>
  <c r="B1063" i="2"/>
  <c r="F1064" i="2"/>
  <c r="C1064" i="2"/>
  <c r="G1064" i="2"/>
  <c r="A1065" i="2"/>
  <c r="D1064" i="2"/>
  <c r="B1064" i="2"/>
  <c r="E1064" i="2"/>
  <c r="D1065" i="2"/>
  <c r="E1065" i="2"/>
  <c r="C1065" i="2"/>
  <c r="F1065" i="2"/>
  <c r="G1065" i="2"/>
  <c r="A1066" i="2"/>
  <c r="B1065" i="2"/>
  <c r="F1066" i="2"/>
  <c r="C1066" i="2"/>
  <c r="G1066" i="2"/>
  <c r="A1067" i="2"/>
  <c r="D1066" i="2"/>
  <c r="E1066" i="2"/>
  <c r="B1066" i="2"/>
  <c r="D1067" i="2"/>
  <c r="E1067" i="2"/>
  <c r="F1067" i="2"/>
  <c r="G1067" i="2"/>
  <c r="A1068" i="2"/>
  <c r="C1067" i="2"/>
  <c r="B1067" i="2"/>
  <c r="F1068" i="2"/>
  <c r="C1068" i="2"/>
  <c r="G1068" i="2"/>
  <c r="A1069" i="2"/>
  <c r="D1068" i="2"/>
  <c r="E1068" i="2"/>
  <c r="B1068" i="2"/>
  <c r="D1069" i="2"/>
  <c r="E1069" i="2"/>
  <c r="C1069" i="2"/>
  <c r="F1069" i="2"/>
  <c r="G1069" i="2"/>
  <c r="A1070" i="2"/>
  <c r="B1069" i="2"/>
  <c r="F1070" i="2"/>
  <c r="C1070" i="2"/>
  <c r="G1070" i="2"/>
  <c r="A1071" i="2"/>
  <c r="D1070" i="2"/>
  <c r="E1070" i="2"/>
  <c r="B1070" i="2"/>
  <c r="D1071" i="2"/>
  <c r="E1071" i="2"/>
  <c r="F1071" i="2"/>
  <c r="G1071" i="2"/>
  <c r="A1072" i="2"/>
  <c r="C1071" i="2"/>
  <c r="B1071" i="2"/>
  <c r="F1072" i="2"/>
  <c r="C1072" i="2"/>
  <c r="G1072" i="2"/>
  <c r="A1073" i="2"/>
  <c r="D1072" i="2"/>
  <c r="E1072" i="2"/>
  <c r="B1072" i="2"/>
  <c r="D1073" i="2"/>
  <c r="E1073" i="2"/>
  <c r="C1073" i="2"/>
  <c r="F1073" i="2"/>
  <c r="G1073" i="2"/>
  <c r="A1074" i="2"/>
  <c r="B1073" i="2"/>
  <c r="F1074" i="2"/>
  <c r="C1074" i="2"/>
  <c r="G1074" i="2"/>
  <c r="A1075" i="2"/>
  <c r="D1074" i="2"/>
  <c r="E1074" i="2"/>
  <c r="B1074" i="2"/>
  <c r="D1075" i="2"/>
  <c r="E1075" i="2"/>
  <c r="F1075" i="2"/>
  <c r="G1075" i="2"/>
  <c r="A1076" i="2"/>
  <c r="C1075" i="2"/>
  <c r="B1075" i="2"/>
  <c r="F1076" i="2"/>
  <c r="C1076" i="2"/>
  <c r="G1076" i="2"/>
  <c r="A1077" i="2"/>
  <c r="D1076" i="2"/>
  <c r="E1076" i="2"/>
  <c r="B1076" i="2"/>
  <c r="D1077" i="2"/>
  <c r="E1077" i="2"/>
  <c r="C1077" i="2"/>
  <c r="F1077" i="2"/>
  <c r="G1077" i="2"/>
  <c r="A1078" i="2"/>
  <c r="B1077" i="2"/>
  <c r="F1078" i="2"/>
  <c r="C1078" i="2"/>
  <c r="G1078" i="2"/>
  <c r="A1079" i="2"/>
  <c r="D1078" i="2"/>
  <c r="E1078" i="2"/>
  <c r="B1078" i="2"/>
  <c r="D1079" i="2"/>
  <c r="E1079" i="2"/>
  <c r="F1079" i="2"/>
  <c r="G1079" i="2"/>
  <c r="A1080" i="2"/>
  <c r="C1079" i="2"/>
  <c r="B1079" i="2"/>
  <c r="F1080" i="2"/>
  <c r="C1080" i="2"/>
  <c r="G1080" i="2"/>
  <c r="A1081" i="2"/>
  <c r="D1080" i="2"/>
  <c r="B1080" i="2"/>
  <c r="E1080" i="2"/>
  <c r="D1081" i="2"/>
  <c r="E1081" i="2"/>
  <c r="C1081" i="2"/>
  <c r="F1081" i="2"/>
  <c r="G1081" i="2"/>
  <c r="A1082" i="2"/>
  <c r="B1081" i="2"/>
  <c r="F1082" i="2"/>
  <c r="C1082" i="2"/>
  <c r="G1082" i="2"/>
  <c r="A1083" i="2"/>
  <c r="D1082" i="2"/>
  <c r="E1082" i="2"/>
  <c r="B1082" i="2"/>
  <c r="D1083" i="2"/>
  <c r="E1083" i="2"/>
  <c r="F1083" i="2"/>
  <c r="G1083" i="2"/>
  <c r="A1084" i="2"/>
  <c r="C1083" i="2"/>
  <c r="B1083" i="2"/>
  <c r="F1084" i="2"/>
  <c r="C1084" i="2"/>
  <c r="G1084" i="2"/>
  <c r="A1085" i="2"/>
  <c r="D1084" i="2"/>
  <c r="E1084" i="2"/>
  <c r="B1084" i="2"/>
  <c r="D1085" i="2"/>
  <c r="E1085" i="2"/>
  <c r="C1085" i="2"/>
  <c r="F1085" i="2"/>
  <c r="B1085" i="2"/>
  <c r="G1085" i="2"/>
  <c r="A1086" i="2"/>
  <c r="F1086" i="2"/>
  <c r="C1086" i="2"/>
  <c r="G1086" i="2"/>
  <c r="A1087" i="2"/>
  <c r="D1086" i="2"/>
  <c r="E1086" i="2"/>
  <c r="B1086" i="2"/>
  <c r="D1087" i="2"/>
  <c r="E1087" i="2"/>
  <c r="F1087" i="2"/>
  <c r="G1087" i="2"/>
  <c r="A1088" i="2"/>
  <c r="C1087" i="2"/>
  <c r="B1087" i="2"/>
  <c r="F1088" i="2"/>
  <c r="C1088" i="2"/>
  <c r="G1088" i="2"/>
  <c r="A1089" i="2"/>
  <c r="D1088" i="2"/>
  <c r="E1088" i="2"/>
  <c r="B1088" i="2"/>
  <c r="D1089" i="2"/>
  <c r="E1089" i="2"/>
  <c r="C1089" i="2"/>
  <c r="F1089" i="2"/>
  <c r="G1089" i="2"/>
  <c r="A1090" i="2"/>
  <c r="B1089" i="2"/>
  <c r="F1090" i="2"/>
  <c r="C1090" i="2"/>
  <c r="G1090" i="2"/>
  <c r="A1091" i="2"/>
  <c r="D1090" i="2"/>
  <c r="E1090" i="2"/>
  <c r="B1090" i="2"/>
  <c r="D1091" i="2"/>
  <c r="E1091" i="2"/>
  <c r="F1091" i="2"/>
  <c r="G1091" i="2"/>
  <c r="A1092" i="2"/>
  <c r="C1091" i="2"/>
  <c r="B1091" i="2"/>
  <c r="F1092" i="2"/>
  <c r="C1092" i="2"/>
  <c r="G1092" i="2"/>
  <c r="A1093" i="2"/>
  <c r="D1092" i="2"/>
  <c r="E1092" i="2"/>
  <c r="B1092" i="2"/>
  <c r="D1093" i="2"/>
  <c r="E1093" i="2"/>
  <c r="C1093" i="2"/>
  <c r="F1093" i="2"/>
  <c r="G1093" i="2"/>
  <c r="A1094" i="2"/>
  <c r="B1093" i="2"/>
  <c r="F1094" i="2"/>
  <c r="C1094" i="2"/>
  <c r="G1094" i="2"/>
  <c r="A1095" i="2"/>
  <c r="D1094" i="2"/>
  <c r="E1094" i="2"/>
  <c r="B1094" i="2"/>
  <c r="D1095" i="2"/>
  <c r="E1095" i="2"/>
  <c r="F1095" i="2"/>
  <c r="G1095" i="2"/>
  <c r="A1096" i="2"/>
  <c r="C1095" i="2"/>
  <c r="B1095" i="2"/>
  <c r="F1096" i="2"/>
  <c r="C1096" i="2"/>
  <c r="G1096" i="2"/>
  <c r="A1097" i="2"/>
  <c r="D1096" i="2"/>
  <c r="B1096" i="2"/>
  <c r="E1096" i="2"/>
  <c r="D1097" i="2"/>
  <c r="E1097" i="2"/>
  <c r="C1097" i="2"/>
  <c r="F1097" i="2"/>
  <c r="G1097" i="2"/>
  <c r="A1098" i="2"/>
  <c r="B1097" i="2"/>
  <c r="F1098" i="2"/>
  <c r="C1098" i="2"/>
  <c r="G1098" i="2"/>
  <c r="A1099" i="2"/>
  <c r="D1098" i="2"/>
  <c r="E1098" i="2"/>
  <c r="B1098" i="2"/>
  <c r="D1099" i="2"/>
  <c r="E1099" i="2"/>
  <c r="F1099" i="2"/>
  <c r="G1099" i="2"/>
  <c r="A1100" i="2"/>
  <c r="C1099" i="2"/>
  <c r="B1099" i="2"/>
  <c r="F1100" i="2"/>
  <c r="C1100" i="2"/>
  <c r="G1100" i="2"/>
  <c r="A1101" i="2"/>
  <c r="D1100" i="2"/>
  <c r="E1100" i="2"/>
  <c r="B1100" i="2"/>
  <c r="D1101" i="2"/>
  <c r="E1101" i="2"/>
  <c r="C1101" i="2"/>
  <c r="F1101" i="2"/>
  <c r="B1101" i="2"/>
  <c r="G1101" i="2"/>
  <c r="A1102" i="2"/>
  <c r="F1102" i="2"/>
  <c r="C1102" i="2"/>
  <c r="G1102" i="2"/>
  <c r="A1103" i="2"/>
  <c r="D1102" i="2"/>
  <c r="E1102" i="2"/>
  <c r="B1102" i="2"/>
  <c r="D1103" i="2"/>
  <c r="E1103" i="2"/>
  <c r="F1103" i="2"/>
  <c r="G1103" i="2"/>
  <c r="A1104" i="2"/>
  <c r="C1103" i="2"/>
  <c r="B1103" i="2"/>
  <c r="F1104" i="2"/>
  <c r="C1104" i="2"/>
  <c r="G1104" i="2"/>
  <c r="A1105" i="2"/>
  <c r="D1104" i="2"/>
  <c r="E1104" i="2"/>
  <c r="B1104" i="2"/>
  <c r="D1105" i="2"/>
  <c r="E1105" i="2"/>
  <c r="C1105" i="2"/>
  <c r="F1105" i="2"/>
  <c r="G1105" i="2"/>
  <c r="A1106" i="2"/>
  <c r="B1105" i="2"/>
  <c r="F1106" i="2"/>
  <c r="C1106" i="2"/>
  <c r="G1106" i="2"/>
  <c r="A1107" i="2"/>
  <c r="D1106" i="2"/>
  <c r="E1106" i="2"/>
  <c r="B1106" i="2"/>
  <c r="D1107" i="2"/>
  <c r="E1107" i="2"/>
  <c r="F1107" i="2"/>
  <c r="G1107" i="2"/>
  <c r="A1108" i="2"/>
  <c r="C1107" i="2"/>
  <c r="B1107" i="2"/>
  <c r="F1108" i="2"/>
  <c r="C1108" i="2"/>
  <c r="G1108" i="2"/>
  <c r="A1109" i="2"/>
  <c r="D1108" i="2"/>
  <c r="E1108" i="2"/>
  <c r="B1108" i="2"/>
  <c r="D1109" i="2"/>
  <c r="E1109" i="2"/>
  <c r="C1109" i="2"/>
  <c r="F1109" i="2"/>
  <c r="G1109" i="2"/>
  <c r="A1110" i="2"/>
  <c r="B1109" i="2"/>
  <c r="F1110" i="2"/>
  <c r="C1110" i="2"/>
  <c r="G1110" i="2"/>
  <c r="A1111" i="2"/>
  <c r="D1110" i="2"/>
  <c r="E1110" i="2"/>
  <c r="B1110" i="2"/>
  <c r="D1111" i="2"/>
  <c r="E1111" i="2"/>
  <c r="F1111" i="2"/>
  <c r="G1111" i="2"/>
  <c r="A1112" i="2"/>
  <c r="C1111" i="2"/>
  <c r="B1111" i="2"/>
  <c r="F1112" i="2"/>
  <c r="C1112" i="2"/>
  <c r="G1112" i="2"/>
  <c r="A1113" i="2"/>
  <c r="D1112" i="2"/>
  <c r="E1112" i="2"/>
  <c r="B1112" i="2"/>
  <c r="D1113" i="2"/>
  <c r="E1113" i="2"/>
  <c r="C1113" i="2"/>
  <c r="F1113" i="2"/>
  <c r="G1113" i="2"/>
  <c r="A1114" i="2"/>
  <c r="B1113" i="2"/>
  <c r="F1114" i="2"/>
  <c r="C1114" i="2"/>
  <c r="G1114" i="2"/>
  <c r="A1115" i="2"/>
  <c r="D1114" i="2"/>
  <c r="E1114" i="2"/>
  <c r="B1114" i="2"/>
  <c r="D1115" i="2"/>
  <c r="E1115" i="2"/>
  <c r="F1115" i="2"/>
  <c r="G1115" i="2"/>
  <c r="A1116" i="2"/>
  <c r="C1115" i="2"/>
  <c r="B1115" i="2"/>
  <c r="F1116" i="2"/>
  <c r="C1116" i="2"/>
  <c r="G1116" i="2"/>
  <c r="A1117" i="2"/>
  <c r="D1116" i="2"/>
  <c r="E1116" i="2"/>
  <c r="B1116" i="2"/>
  <c r="D1117" i="2"/>
  <c r="E1117" i="2"/>
  <c r="C1117" i="2"/>
  <c r="F1117" i="2"/>
  <c r="G1117" i="2"/>
  <c r="A1118" i="2"/>
  <c r="B1117" i="2"/>
  <c r="F1118" i="2"/>
  <c r="C1118" i="2"/>
  <c r="G1118" i="2"/>
  <c r="A1119" i="2"/>
  <c r="D1118" i="2"/>
  <c r="E1118" i="2"/>
  <c r="B1118" i="2"/>
  <c r="D1119" i="2"/>
  <c r="E1119" i="2"/>
  <c r="F1119" i="2"/>
  <c r="G1119" i="2"/>
  <c r="A1120" i="2"/>
  <c r="C1119" i="2"/>
  <c r="B1119" i="2"/>
  <c r="F1120" i="2"/>
  <c r="C1120" i="2"/>
  <c r="G1120" i="2"/>
  <c r="A1121" i="2"/>
  <c r="D1120" i="2"/>
  <c r="E1120" i="2"/>
  <c r="B1120" i="2"/>
  <c r="D1121" i="2"/>
  <c r="E1121" i="2"/>
  <c r="C1121" i="2"/>
  <c r="F1121" i="2"/>
  <c r="G1121" i="2"/>
  <c r="A1122" i="2"/>
  <c r="B1121" i="2"/>
  <c r="F1122" i="2"/>
  <c r="C1122" i="2"/>
  <c r="G1122" i="2"/>
  <c r="A1123" i="2"/>
  <c r="D1122" i="2"/>
  <c r="E1122" i="2"/>
  <c r="B1122" i="2"/>
  <c r="D1123" i="2"/>
  <c r="E1123" i="2"/>
  <c r="F1123" i="2"/>
  <c r="G1123" i="2"/>
  <c r="A1124" i="2"/>
  <c r="B1123" i="2"/>
  <c r="C1123" i="2"/>
  <c r="F1124" i="2"/>
  <c r="C1124" i="2"/>
  <c r="G1124" i="2"/>
  <c r="A1125" i="2"/>
  <c r="D1124" i="2"/>
  <c r="E1124" i="2"/>
  <c r="B1124" i="2"/>
  <c r="D1125" i="2"/>
  <c r="E1125" i="2"/>
  <c r="C1125" i="2"/>
  <c r="F1125" i="2"/>
  <c r="G1125" i="2"/>
  <c r="A1126" i="2"/>
  <c r="B1125" i="2"/>
  <c r="F1126" i="2"/>
  <c r="C1126" i="2"/>
  <c r="G1126" i="2"/>
  <c r="A1127" i="2"/>
  <c r="D1126" i="2"/>
  <c r="E1126" i="2"/>
  <c r="B1126" i="2"/>
  <c r="D1127" i="2"/>
  <c r="E1127" i="2"/>
  <c r="F1127" i="2"/>
  <c r="G1127" i="2"/>
  <c r="A1128" i="2"/>
  <c r="C1127" i="2"/>
  <c r="B1127" i="2"/>
  <c r="F1128" i="2"/>
  <c r="C1128" i="2"/>
  <c r="G1128" i="2"/>
  <c r="A1129" i="2"/>
  <c r="D1128" i="2"/>
  <c r="B1128" i="2"/>
  <c r="E1128" i="2"/>
  <c r="D1129" i="2"/>
  <c r="E1129" i="2"/>
  <c r="C1129" i="2"/>
  <c r="F1129" i="2"/>
  <c r="G1129" i="2"/>
  <c r="A1130" i="2"/>
  <c r="B1129" i="2"/>
  <c r="F1130" i="2"/>
  <c r="C1130" i="2"/>
  <c r="G1130" i="2"/>
  <c r="A1131" i="2"/>
  <c r="D1130" i="2"/>
  <c r="E1130" i="2"/>
  <c r="B1130" i="2"/>
  <c r="D1131" i="2"/>
  <c r="E1131" i="2"/>
  <c r="F1131" i="2"/>
  <c r="G1131" i="2"/>
  <c r="A1132" i="2"/>
  <c r="C1131" i="2"/>
  <c r="B1131" i="2"/>
  <c r="F1132" i="2"/>
  <c r="C1132" i="2"/>
  <c r="G1132" i="2"/>
  <c r="A1133" i="2"/>
  <c r="D1132" i="2"/>
  <c r="E1132" i="2"/>
  <c r="B1132" i="2"/>
  <c r="D1133" i="2"/>
  <c r="E1133" i="2"/>
  <c r="C1133" i="2"/>
  <c r="F1133" i="2"/>
  <c r="G1133" i="2"/>
  <c r="A1134" i="2"/>
  <c r="B1133" i="2"/>
  <c r="F1134" i="2"/>
  <c r="C1134" i="2"/>
  <c r="G1134" i="2"/>
  <c r="A1135" i="2"/>
  <c r="D1134" i="2"/>
  <c r="E1134" i="2"/>
  <c r="B1134" i="2"/>
  <c r="D1135" i="2"/>
  <c r="E1135" i="2"/>
  <c r="F1135" i="2"/>
  <c r="G1135" i="2"/>
  <c r="A1136" i="2"/>
  <c r="C1135" i="2"/>
  <c r="B1135" i="2"/>
  <c r="F1136" i="2"/>
  <c r="C1136" i="2"/>
  <c r="G1136" i="2"/>
  <c r="A1137" i="2"/>
  <c r="D1136" i="2"/>
  <c r="E1136" i="2"/>
  <c r="B1136" i="2"/>
  <c r="D1137" i="2"/>
  <c r="E1137" i="2"/>
  <c r="C1137" i="2"/>
  <c r="F1137" i="2"/>
  <c r="G1137" i="2"/>
  <c r="A1138" i="2"/>
  <c r="B1137" i="2"/>
  <c r="F1138" i="2"/>
  <c r="C1138" i="2"/>
  <c r="G1138" i="2"/>
  <c r="A1139" i="2"/>
  <c r="D1138" i="2"/>
  <c r="E1138" i="2"/>
  <c r="B1138" i="2"/>
  <c r="D1139" i="2"/>
  <c r="E1139" i="2"/>
  <c r="F1139" i="2"/>
  <c r="G1139" i="2"/>
  <c r="A1140" i="2"/>
  <c r="B1139" i="2"/>
  <c r="C1139" i="2"/>
  <c r="F1140" i="2"/>
  <c r="C1140" i="2"/>
  <c r="G1140" i="2"/>
  <c r="A1141" i="2"/>
  <c r="D1140" i="2"/>
  <c r="E1140" i="2"/>
  <c r="B1140" i="2"/>
  <c r="D1141" i="2"/>
  <c r="E1141" i="2"/>
  <c r="C1141" i="2"/>
  <c r="F1141" i="2"/>
  <c r="G1141" i="2"/>
  <c r="A1142" i="2"/>
  <c r="B1141" i="2"/>
  <c r="F1142" i="2"/>
  <c r="C1142" i="2"/>
  <c r="G1142" i="2"/>
  <c r="A1143" i="2"/>
  <c r="D1142" i="2"/>
  <c r="E1142" i="2"/>
  <c r="B1142" i="2"/>
  <c r="D1143" i="2"/>
  <c r="E1143" i="2"/>
  <c r="F1143" i="2"/>
  <c r="G1143" i="2"/>
  <c r="A1144" i="2"/>
  <c r="C1143" i="2"/>
  <c r="B1143" i="2"/>
  <c r="F1144" i="2"/>
  <c r="C1144" i="2"/>
  <c r="G1144" i="2"/>
  <c r="A1145" i="2"/>
  <c r="D1144" i="2"/>
  <c r="B1144" i="2"/>
  <c r="E1144" i="2"/>
  <c r="D1145" i="2"/>
  <c r="E1145" i="2"/>
  <c r="C1145" i="2"/>
  <c r="F1145" i="2"/>
  <c r="G1145" i="2"/>
  <c r="A1146" i="2"/>
  <c r="B1145" i="2"/>
  <c r="F1146" i="2"/>
  <c r="C1146" i="2"/>
  <c r="G1146" i="2"/>
  <c r="A1147" i="2"/>
  <c r="D1146" i="2"/>
  <c r="E1146" i="2"/>
  <c r="B1146" i="2"/>
  <c r="D1147" i="2"/>
  <c r="E1147" i="2"/>
  <c r="F1147" i="2"/>
  <c r="G1147" i="2"/>
  <c r="A1148" i="2"/>
  <c r="C1147" i="2"/>
  <c r="B1147" i="2"/>
  <c r="F1148" i="2"/>
  <c r="C1148" i="2"/>
  <c r="G1148" i="2"/>
  <c r="A1149" i="2"/>
  <c r="D1148" i="2"/>
  <c r="E1148" i="2"/>
  <c r="B1148" i="2"/>
  <c r="D1149" i="2"/>
  <c r="E1149" i="2"/>
  <c r="C1149" i="2"/>
  <c r="F1149" i="2"/>
  <c r="B1149" i="2"/>
  <c r="G1149" i="2"/>
  <c r="A1150" i="2"/>
  <c r="F1150" i="2"/>
  <c r="C1150" i="2"/>
  <c r="G1150" i="2"/>
  <c r="A1151" i="2"/>
  <c r="D1150" i="2"/>
  <c r="E1150" i="2"/>
  <c r="B1150" i="2"/>
  <c r="D1151" i="2"/>
  <c r="E1151" i="2"/>
  <c r="F1151" i="2"/>
  <c r="G1151" i="2"/>
  <c r="A1152" i="2"/>
  <c r="C1151" i="2"/>
  <c r="B1151" i="2"/>
  <c r="F1152" i="2"/>
  <c r="C1152" i="2"/>
  <c r="G1152" i="2"/>
  <c r="A1153" i="2"/>
  <c r="D1152" i="2"/>
  <c r="E1152" i="2"/>
  <c r="B1152" i="2"/>
  <c r="D1153" i="2"/>
  <c r="E1153" i="2"/>
  <c r="C1153" i="2"/>
  <c r="F1153" i="2"/>
  <c r="G1153" i="2"/>
  <c r="A1154" i="2"/>
  <c r="B1153" i="2"/>
  <c r="F1154" i="2"/>
  <c r="C1154" i="2"/>
  <c r="G1154" i="2"/>
  <c r="A1155" i="2"/>
  <c r="D1154" i="2"/>
  <c r="E1154" i="2"/>
  <c r="B1154" i="2"/>
  <c r="D1155" i="2"/>
  <c r="E1155" i="2"/>
  <c r="F1155" i="2"/>
  <c r="G1155" i="2"/>
  <c r="A1156" i="2"/>
  <c r="C1155" i="2"/>
  <c r="B1155" i="2"/>
  <c r="F1156" i="2"/>
  <c r="C1156" i="2"/>
  <c r="G1156" i="2"/>
  <c r="A1157" i="2"/>
  <c r="D1156" i="2"/>
  <c r="E1156" i="2"/>
  <c r="B1156" i="2"/>
  <c r="D1157" i="2"/>
  <c r="E1157" i="2"/>
  <c r="C1157" i="2"/>
  <c r="F1157" i="2"/>
  <c r="G1157" i="2"/>
  <c r="A1158" i="2"/>
  <c r="B1157" i="2"/>
  <c r="F1158" i="2"/>
  <c r="C1158" i="2"/>
  <c r="G1158" i="2"/>
  <c r="A1159" i="2"/>
  <c r="D1158" i="2"/>
  <c r="E1158" i="2"/>
  <c r="B1158" i="2"/>
  <c r="D1159" i="2"/>
  <c r="E1159" i="2"/>
  <c r="F1159" i="2"/>
  <c r="G1159" i="2"/>
  <c r="A1160" i="2"/>
  <c r="C1159" i="2"/>
  <c r="B1159" i="2"/>
  <c r="F1160" i="2"/>
  <c r="C1160" i="2"/>
  <c r="G1160" i="2"/>
  <c r="A1161" i="2"/>
  <c r="D1160" i="2"/>
  <c r="B1160" i="2"/>
  <c r="E1160" i="2"/>
  <c r="D1161" i="2"/>
  <c r="E1161" i="2"/>
  <c r="C1161" i="2"/>
  <c r="F1161" i="2"/>
  <c r="G1161" i="2"/>
  <c r="A1162" i="2"/>
  <c r="B1161" i="2"/>
  <c r="F1162" i="2"/>
  <c r="C1162" i="2"/>
  <c r="G1162" i="2"/>
  <c r="A1163" i="2"/>
  <c r="D1162" i="2"/>
  <c r="E1162" i="2"/>
  <c r="B1162" i="2"/>
  <c r="D1163" i="2"/>
  <c r="E1163" i="2"/>
  <c r="F1163" i="2"/>
  <c r="G1163" i="2"/>
  <c r="A1164" i="2"/>
  <c r="C1163" i="2"/>
  <c r="B1163" i="2"/>
  <c r="F1164" i="2"/>
  <c r="C1164" i="2"/>
  <c r="G1164" i="2"/>
  <c r="A1165" i="2"/>
  <c r="D1164" i="2"/>
  <c r="E1164" i="2"/>
  <c r="B1164" i="2"/>
  <c r="D1165" i="2"/>
  <c r="E1165" i="2"/>
  <c r="C1165" i="2"/>
  <c r="F1165" i="2"/>
  <c r="B1165" i="2"/>
  <c r="G1165" i="2"/>
  <c r="A1166" i="2"/>
  <c r="F1166" i="2"/>
  <c r="C1166" i="2"/>
  <c r="G1166" i="2"/>
  <c r="A1167" i="2"/>
  <c r="D1166" i="2"/>
  <c r="E1166" i="2"/>
  <c r="B1166" i="2"/>
  <c r="D1167" i="2"/>
  <c r="E1167" i="2"/>
  <c r="F1167" i="2"/>
  <c r="G1167" i="2"/>
  <c r="A1168" i="2"/>
  <c r="C1167" i="2"/>
  <c r="B1167" i="2"/>
  <c r="F1168" i="2"/>
  <c r="C1168" i="2"/>
  <c r="G1168" i="2"/>
  <c r="A1169" i="2"/>
  <c r="D1168" i="2"/>
  <c r="E1168" i="2"/>
  <c r="B1168" i="2"/>
  <c r="D1169" i="2"/>
  <c r="E1169" i="2"/>
  <c r="C1169" i="2"/>
  <c r="F1169" i="2"/>
  <c r="G1169" i="2"/>
  <c r="A1170" i="2"/>
  <c r="B1169" i="2"/>
  <c r="F1170" i="2"/>
  <c r="C1170" i="2"/>
  <c r="G1170" i="2"/>
  <c r="A1171" i="2"/>
  <c r="D1170" i="2"/>
  <c r="E1170" i="2"/>
  <c r="B1170" i="2"/>
  <c r="D1171" i="2"/>
  <c r="E1171" i="2"/>
  <c r="F1171" i="2"/>
  <c r="G1171" i="2"/>
  <c r="A1172" i="2"/>
  <c r="C1171" i="2"/>
  <c r="B1171" i="2"/>
  <c r="F1172" i="2"/>
  <c r="C1172" i="2"/>
  <c r="G1172" i="2"/>
  <c r="A1173" i="2"/>
  <c r="D1172" i="2"/>
  <c r="E1172" i="2"/>
  <c r="B1172" i="2"/>
  <c r="D1173" i="2"/>
  <c r="E1173" i="2"/>
  <c r="C1173" i="2"/>
  <c r="F1173" i="2"/>
  <c r="G1173" i="2"/>
  <c r="A1174" i="2"/>
  <c r="B1173" i="2"/>
  <c r="F1174" i="2"/>
  <c r="C1174" i="2"/>
  <c r="G1174" i="2"/>
  <c r="A1175" i="2"/>
  <c r="D1174" i="2"/>
  <c r="E1174" i="2"/>
  <c r="B1174" i="2"/>
  <c r="D1175" i="2"/>
  <c r="E1175" i="2"/>
  <c r="F1175" i="2"/>
  <c r="G1175" i="2"/>
  <c r="A1176" i="2"/>
  <c r="C1175" i="2"/>
  <c r="B1175" i="2"/>
  <c r="F1176" i="2"/>
  <c r="C1176" i="2"/>
  <c r="G1176" i="2"/>
  <c r="A1177" i="2"/>
  <c r="D1176" i="2"/>
  <c r="E1176" i="2"/>
  <c r="B1176" i="2"/>
  <c r="D1177" i="2"/>
  <c r="F1177" i="2"/>
  <c r="G1177" i="2"/>
  <c r="A1178" i="2"/>
  <c r="C1177" i="2"/>
  <c r="E1177" i="2"/>
  <c r="B1177" i="2"/>
  <c r="F1178" i="2"/>
  <c r="E1178" i="2"/>
  <c r="G1178" i="2"/>
  <c r="A1179" i="2"/>
  <c r="C1178" i="2"/>
  <c r="D1178" i="2"/>
  <c r="B1178" i="2"/>
  <c r="D1179" i="2"/>
  <c r="E1179" i="2"/>
  <c r="F1179" i="2"/>
  <c r="G1179" i="2"/>
  <c r="A1180" i="2"/>
  <c r="C1179" i="2"/>
  <c r="B1179" i="2"/>
  <c r="F1180" i="2"/>
  <c r="D1180" i="2"/>
  <c r="E1180" i="2"/>
  <c r="G1180" i="2"/>
  <c r="A1181" i="2"/>
  <c r="B1180" i="2"/>
  <c r="C1180" i="2"/>
  <c r="D1181" i="2"/>
  <c r="C1181" i="2"/>
  <c r="E1181" i="2"/>
  <c r="F1181" i="2"/>
  <c r="G1181" i="2"/>
  <c r="A1182" i="2"/>
  <c r="B1181" i="2"/>
  <c r="F1182" i="2"/>
  <c r="C1182" i="2"/>
  <c r="D1182" i="2"/>
  <c r="E1182" i="2"/>
  <c r="G1182" i="2"/>
  <c r="A1183" i="2"/>
  <c r="B1182" i="2"/>
  <c r="D1183" i="2"/>
  <c r="G1183" i="2"/>
  <c r="A1184" i="2"/>
  <c r="C1183" i="2"/>
  <c r="E1183" i="2"/>
  <c r="B1183" i="2"/>
  <c r="F1183" i="2"/>
  <c r="F1184" i="2"/>
  <c r="G1184" i="2"/>
  <c r="A1185" i="2"/>
  <c r="C1184" i="2"/>
  <c r="D1184" i="2"/>
  <c r="E1184" i="2"/>
  <c r="B1184" i="2"/>
  <c r="D1185" i="2"/>
  <c r="F1185" i="2"/>
  <c r="G1185" i="2"/>
  <c r="A1186" i="2"/>
  <c r="C1185" i="2"/>
  <c r="E1185" i="2"/>
  <c r="B1185" i="2"/>
  <c r="F1186" i="2"/>
  <c r="E1186" i="2"/>
  <c r="G1186" i="2"/>
  <c r="A1187" i="2"/>
  <c r="C1186" i="2"/>
  <c r="D1186" i="2"/>
  <c r="B1186" i="2"/>
  <c r="D1187" i="2"/>
  <c r="E1187" i="2"/>
  <c r="F1187" i="2"/>
  <c r="G1187" i="2"/>
  <c r="A1188" i="2"/>
  <c r="B1187" i="2"/>
  <c r="C1187" i="2"/>
  <c r="C1188" i="2"/>
  <c r="G1188" i="2"/>
  <c r="A1189" i="2"/>
  <c r="D1188" i="2"/>
  <c r="E1188" i="2"/>
  <c r="F1188" i="2"/>
  <c r="B1188" i="2"/>
  <c r="E1189" i="2"/>
  <c r="F1189" i="2"/>
  <c r="C1189" i="2"/>
  <c r="G1189" i="2"/>
  <c r="A1190" i="2"/>
  <c r="D1189" i="2"/>
  <c r="B1189" i="2"/>
  <c r="C1190" i="2"/>
  <c r="G1190" i="2"/>
  <c r="A1191" i="2"/>
  <c r="D1190" i="2"/>
  <c r="E1190" i="2"/>
  <c r="F1190" i="2"/>
  <c r="B1190" i="2"/>
  <c r="E1191" i="2"/>
  <c r="F1191" i="2"/>
  <c r="C1191" i="2"/>
  <c r="G1191" i="2"/>
  <c r="A1192" i="2"/>
  <c r="D1191" i="2"/>
  <c r="B1191" i="2"/>
  <c r="C1192" i="2"/>
  <c r="G1192" i="2"/>
  <c r="A1193" i="2"/>
  <c r="D1192" i="2"/>
  <c r="E1192" i="2"/>
  <c r="B1192" i="2"/>
  <c r="F1192" i="2"/>
  <c r="E1193" i="2"/>
  <c r="F1193" i="2"/>
  <c r="C1193" i="2"/>
  <c r="G1193" i="2"/>
  <c r="A1194" i="2"/>
  <c r="D1193" i="2"/>
  <c r="B1193" i="2"/>
  <c r="C1194" i="2"/>
  <c r="G1194" i="2"/>
  <c r="A1195" i="2"/>
  <c r="D1194" i="2"/>
  <c r="E1194" i="2"/>
  <c r="F1194" i="2"/>
  <c r="B1194" i="2"/>
  <c r="E1195" i="2"/>
  <c r="F1195" i="2"/>
  <c r="C1195" i="2"/>
  <c r="G1195" i="2"/>
  <c r="A1196" i="2"/>
  <c r="B1195" i="2"/>
  <c r="D1195" i="2"/>
  <c r="C1196" i="2"/>
  <c r="G1196" i="2"/>
  <c r="A1197" i="2"/>
  <c r="D1196" i="2"/>
  <c r="E1196" i="2"/>
  <c r="F1196" i="2"/>
  <c r="B1196" i="2"/>
  <c r="E1197" i="2"/>
  <c r="F1197" i="2"/>
  <c r="C1197" i="2"/>
  <c r="G1197" i="2"/>
  <c r="A1198" i="2"/>
  <c r="D1197" i="2"/>
  <c r="B1197" i="2"/>
  <c r="C1198" i="2"/>
  <c r="G1198" i="2"/>
  <c r="A1199" i="2"/>
  <c r="D1198" i="2"/>
  <c r="E1198" i="2"/>
  <c r="F1198" i="2"/>
  <c r="B1198" i="2"/>
  <c r="E1199" i="2"/>
  <c r="F1199" i="2"/>
  <c r="C1199" i="2"/>
  <c r="G1199" i="2"/>
  <c r="A1200" i="2"/>
  <c r="D1199" i="2"/>
  <c r="B1199" i="2"/>
  <c r="C1200" i="2"/>
  <c r="G1200" i="2"/>
  <c r="A1201" i="2"/>
  <c r="D1200" i="2"/>
  <c r="E1200" i="2"/>
  <c r="F1200" i="2"/>
  <c r="B1200" i="2"/>
  <c r="E1201" i="2"/>
  <c r="F1201" i="2"/>
  <c r="C1201" i="2"/>
  <c r="G1201" i="2"/>
  <c r="A1202" i="2"/>
  <c r="D1201" i="2"/>
  <c r="B1201" i="2"/>
  <c r="C1202" i="2"/>
  <c r="G1202" i="2"/>
  <c r="A1203" i="2"/>
  <c r="D1202" i="2"/>
  <c r="E1202" i="2"/>
  <c r="F1202" i="2"/>
  <c r="B1202" i="2"/>
  <c r="E1203" i="2"/>
  <c r="F1203" i="2"/>
  <c r="C1203" i="2"/>
  <c r="G1203" i="2"/>
  <c r="A1204" i="2"/>
  <c r="D1203" i="2"/>
  <c r="B1203" i="2"/>
  <c r="C1204" i="2"/>
  <c r="G1204" i="2"/>
  <c r="A1205" i="2"/>
  <c r="D1204" i="2"/>
  <c r="E1204" i="2"/>
  <c r="F1204" i="2"/>
  <c r="B1204" i="2"/>
  <c r="E1205" i="2"/>
  <c r="F1205" i="2"/>
  <c r="C1205" i="2"/>
  <c r="G1205" i="2"/>
  <c r="A1206" i="2"/>
  <c r="D1205" i="2"/>
  <c r="B1205" i="2"/>
  <c r="C1206" i="2"/>
  <c r="G1206" i="2"/>
  <c r="A1207" i="2"/>
  <c r="D1206" i="2"/>
  <c r="E1206" i="2"/>
  <c r="F1206" i="2"/>
  <c r="B1206" i="2"/>
  <c r="E1207" i="2"/>
  <c r="F1207" i="2"/>
  <c r="C1207" i="2"/>
  <c r="G1207" i="2"/>
  <c r="A1208" i="2"/>
  <c r="D1207" i="2"/>
  <c r="B1207" i="2"/>
  <c r="C1208" i="2"/>
  <c r="G1208" i="2"/>
  <c r="A1209" i="2"/>
  <c r="D1208" i="2"/>
  <c r="E1208" i="2"/>
  <c r="B1208" i="2"/>
  <c r="F1208" i="2"/>
  <c r="E1209" i="2"/>
  <c r="F1209" i="2"/>
  <c r="C1209" i="2"/>
  <c r="G1209" i="2"/>
  <c r="A1210" i="2"/>
  <c r="D1209" i="2"/>
  <c r="B1209" i="2"/>
  <c r="C1210" i="2"/>
  <c r="G1210" i="2"/>
  <c r="A1211" i="2"/>
  <c r="D1210" i="2"/>
  <c r="E1210" i="2"/>
  <c r="F1210" i="2"/>
  <c r="B1210" i="2"/>
  <c r="E1211" i="2"/>
  <c r="F1211" i="2"/>
  <c r="C1211" i="2"/>
  <c r="G1211" i="2"/>
  <c r="A1212" i="2"/>
  <c r="D1211" i="2"/>
  <c r="B1211" i="2"/>
  <c r="C1212" i="2"/>
  <c r="G1212" i="2"/>
  <c r="A1213" i="2"/>
  <c r="D1212" i="2"/>
  <c r="E1212" i="2"/>
  <c r="F1212" i="2"/>
  <c r="B1212" i="2"/>
  <c r="E1213" i="2"/>
  <c r="F1213" i="2"/>
  <c r="C1213" i="2"/>
  <c r="G1213" i="2"/>
  <c r="A1214" i="2"/>
  <c r="D1213" i="2"/>
  <c r="B1213" i="2"/>
  <c r="C1214" i="2"/>
  <c r="G1214" i="2"/>
  <c r="A1215" i="2"/>
  <c r="D1214" i="2"/>
  <c r="E1214" i="2"/>
  <c r="F1214" i="2"/>
  <c r="B1214" i="2"/>
  <c r="E1215" i="2"/>
  <c r="F1215" i="2"/>
  <c r="C1215" i="2"/>
  <c r="G1215" i="2"/>
  <c r="A1216" i="2"/>
  <c r="D1215" i="2"/>
  <c r="B1215" i="2"/>
  <c r="C1216" i="2"/>
  <c r="G1216" i="2"/>
  <c r="A1217" i="2"/>
  <c r="D1216" i="2"/>
  <c r="E1216" i="2"/>
  <c r="B1216" i="2"/>
  <c r="F1216" i="2"/>
  <c r="E1217" i="2"/>
  <c r="F1217" i="2"/>
  <c r="C1217" i="2"/>
  <c r="G1217" i="2"/>
  <c r="A1218" i="2"/>
  <c r="D1217" i="2"/>
  <c r="B1217" i="2"/>
  <c r="C1218" i="2"/>
  <c r="G1218" i="2"/>
  <c r="A1219" i="2"/>
  <c r="D1218" i="2"/>
  <c r="E1218" i="2"/>
  <c r="F1218" i="2"/>
  <c r="B1218" i="2"/>
  <c r="E1219" i="2"/>
  <c r="F1219" i="2"/>
  <c r="C1219" i="2"/>
  <c r="G1219" i="2"/>
  <c r="A1220" i="2"/>
  <c r="B1219" i="2"/>
  <c r="D1219" i="2"/>
  <c r="C1220" i="2"/>
  <c r="G1220" i="2"/>
  <c r="A1221" i="2"/>
  <c r="D1220" i="2"/>
  <c r="E1220" i="2"/>
  <c r="F1220" i="2"/>
  <c r="B1220" i="2"/>
  <c r="E1221" i="2"/>
  <c r="F1221" i="2"/>
  <c r="C1221" i="2"/>
  <c r="G1221" i="2"/>
  <c r="A1222" i="2"/>
  <c r="D1221" i="2"/>
  <c r="B1221" i="2"/>
  <c r="C1222" i="2"/>
  <c r="G1222" i="2"/>
  <c r="A1223" i="2"/>
  <c r="D1222" i="2"/>
  <c r="E1222" i="2"/>
  <c r="F1222" i="2"/>
  <c r="B1222" i="2"/>
  <c r="E1223" i="2"/>
  <c r="F1223" i="2"/>
  <c r="C1223" i="2"/>
  <c r="G1223" i="2"/>
  <c r="A1224" i="2"/>
  <c r="D1223" i="2"/>
  <c r="B1223" i="2"/>
  <c r="C1224" i="2"/>
  <c r="G1224" i="2"/>
  <c r="A1225" i="2"/>
  <c r="D1224" i="2"/>
  <c r="E1224" i="2"/>
  <c r="B1224" i="2"/>
  <c r="F1224" i="2"/>
  <c r="E1225" i="2"/>
  <c r="F1225" i="2"/>
  <c r="C1225" i="2"/>
  <c r="G1225" i="2"/>
  <c r="A1226" i="2"/>
  <c r="D1225" i="2"/>
  <c r="B1225" i="2"/>
  <c r="C1226" i="2"/>
  <c r="G1226" i="2"/>
  <c r="A1227" i="2"/>
  <c r="D1226" i="2"/>
  <c r="E1226" i="2"/>
  <c r="F1226" i="2"/>
  <c r="B1226" i="2"/>
  <c r="E1227" i="2"/>
  <c r="F1227" i="2"/>
  <c r="C1227" i="2"/>
  <c r="G1227" i="2"/>
  <c r="A1228" i="2"/>
  <c r="B1227" i="2"/>
  <c r="D1227" i="2"/>
  <c r="C1228" i="2"/>
  <c r="G1228" i="2"/>
  <c r="A1229" i="2"/>
  <c r="D1228" i="2"/>
  <c r="E1228" i="2"/>
  <c r="F1228" i="2"/>
  <c r="B1228" i="2"/>
  <c r="E1229" i="2"/>
  <c r="F1229" i="2"/>
  <c r="C1229" i="2"/>
  <c r="G1229" i="2"/>
  <c r="A1230" i="2"/>
  <c r="D1229" i="2"/>
  <c r="B1229" i="2"/>
  <c r="C1230" i="2"/>
  <c r="G1230" i="2"/>
  <c r="A1231" i="2"/>
  <c r="D1230" i="2"/>
  <c r="E1230" i="2"/>
  <c r="F1230" i="2"/>
  <c r="B1230" i="2"/>
  <c r="E1231" i="2"/>
  <c r="F1231" i="2"/>
  <c r="C1231" i="2"/>
  <c r="G1231" i="2"/>
  <c r="A1232" i="2"/>
  <c r="D1231" i="2"/>
  <c r="B1231" i="2"/>
  <c r="C1232" i="2"/>
  <c r="G1232" i="2"/>
  <c r="A1233" i="2"/>
  <c r="D1232" i="2"/>
  <c r="E1232" i="2"/>
  <c r="F1232" i="2"/>
  <c r="B1232" i="2"/>
  <c r="E1233" i="2"/>
  <c r="F1233" i="2"/>
  <c r="C1233" i="2"/>
  <c r="G1233" i="2"/>
  <c r="A1234" i="2"/>
  <c r="D1233" i="2"/>
  <c r="B1233" i="2"/>
  <c r="C1234" i="2"/>
  <c r="G1234" i="2"/>
  <c r="A1235" i="2"/>
  <c r="D1234" i="2"/>
  <c r="E1234" i="2"/>
  <c r="F1234" i="2"/>
  <c r="B1234" i="2"/>
  <c r="E1235" i="2"/>
  <c r="F1235" i="2"/>
  <c r="C1235" i="2"/>
  <c r="G1235" i="2"/>
  <c r="A1236" i="2"/>
  <c r="B1235" i="2"/>
  <c r="D1235" i="2"/>
  <c r="C1236" i="2"/>
  <c r="G1236" i="2"/>
  <c r="A1237" i="2"/>
  <c r="D1236" i="2"/>
  <c r="E1236" i="2"/>
  <c r="F1236" i="2"/>
  <c r="B1236" i="2"/>
  <c r="E1237" i="2"/>
  <c r="F1237" i="2"/>
  <c r="C1237" i="2"/>
  <c r="G1237" i="2"/>
  <c r="A1238" i="2"/>
  <c r="D1237" i="2"/>
  <c r="B1237" i="2"/>
  <c r="C1238" i="2"/>
  <c r="G1238" i="2"/>
  <c r="A1239" i="2"/>
  <c r="D1238" i="2"/>
  <c r="E1238" i="2"/>
  <c r="F1238" i="2"/>
  <c r="B1238" i="2"/>
  <c r="E1239" i="2"/>
  <c r="F1239" i="2"/>
  <c r="C1239" i="2"/>
  <c r="G1239" i="2"/>
  <c r="A1240" i="2"/>
  <c r="D1239" i="2"/>
  <c r="B1239" i="2"/>
  <c r="C1240" i="2"/>
  <c r="G1240" i="2"/>
  <c r="A1241" i="2"/>
  <c r="D1240" i="2"/>
  <c r="E1240" i="2"/>
  <c r="B1240" i="2"/>
  <c r="F1240" i="2"/>
  <c r="E1241" i="2"/>
  <c r="F1241" i="2"/>
  <c r="C1241" i="2"/>
  <c r="G1241" i="2"/>
  <c r="A1242" i="2"/>
  <c r="D1241" i="2"/>
  <c r="B1241" i="2"/>
  <c r="C1242" i="2"/>
  <c r="G1242" i="2"/>
  <c r="A1243" i="2"/>
  <c r="D1242" i="2"/>
  <c r="E1242" i="2"/>
  <c r="F1242" i="2"/>
  <c r="B1242" i="2"/>
  <c r="E1243" i="2"/>
  <c r="F1243" i="2"/>
  <c r="C1243" i="2"/>
  <c r="G1243" i="2"/>
  <c r="A1244" i="2"/>
  <c r="D1243" i="2"/>
  <c r="B1243" i="2"/>
  <c r="C1244" i="2"/>
  <c r="G1244" i="2"/>
  <c r="A1245" i="2"/>
  <c r="D1244" i="2"/>
  <c r="E1244" i="2"/>
  <c r="F1244" i="2"/>
  <c r="B1244" i="2"/>
  <c r="E1245" i="2"/>
  <c r="F1245" i="2"/>
  <c r="C1245" i="2"/>
  <c r="G1245" i="2"/>
  <c r="A1246" i="2"/>
  <c r="D1245" i="2"/>
  <c r="B1245" i="2"/>
  <c r="C1246" i="2"/>
  <c r="G1246" i="2"/>
  <c r="A1247" i="2"/>
  <c r="D1246" i="2"/>
  <c r="E1246" i="2"/>
  <c r="F1246" i="2"/>
  <c r="B1246" i="2"/>
  <c r="E1247" i="2"/>
  <c r="F1247" i="2"/>
  <c r="C1247" i="2"/>
  <c r="G1247" i="2"/>
  <c r="A1248" i="2"/>
  <c r="D1247" i="2"/>
  <c r="B1247" i="2"/>
  <c r="C1248" i="2"/>
  <c r="G1248" i="2"/>
  <c r="A1249" i="2"/>
  <c r="D1248" i="2"/>
  <c r="E1248" i="2"/>
  <c r="B1248" i="2"/>
  <c r="F1248" i="2"/>
  <c r="E1249" i="2"/>
  <c r="F1249" i="2"/>
  <c r="C1249" i="2"/>
  <c r="G1249" i="2"/>
  <c r="A1250" i="2"/>
  <c r="D1249" i="2"/>
  <c r="B1249" i="2"/>
  <c r="C1250" i="2"/>
  <c r="G1250" i="2"/>
  <c r="A1251" i="2"/>
  <c r="D1250" i="2"/>
  <c r="E1250" i="2"/>
  <c r="F1250" i="2"/>
  <c r="B1250" i="2"/>
  <c r="E1251" i="2"/>
  <c r="F1251" i="2"/>
  <c r="C1251" i="2"/>
  <c r="G1251" i="2"/>
  <c r="A1252" i="2"/>
  <c r="B1251" i="2"/>
  <c r="D1251" i="2"/>
  <c r="C1252" i="2"/>
  <c r="G1252" i="2"/>
  <c r="A1253" i="2"/>
  <c r="D1252" i="2"/>
  <c r="E1252" i="2"/>
  <c r="F1252" i="2"/>
  <c r="B1252" i="2"/>
  <c r="E1253" i="2"/>
  <c r="F1253" i="2"/>
  <c r="C1253" i="2"/>
  <c r="G1253" i="2"/>
  <c r="A1254" i="2"/>
  <c r="D1253" i="2"/>
  <c r="B1253" i="2"/>
  <c r="C1254" i="2"/>
  <c r="G1254" i="2"/>
  <c r="A1255" i="2"/>
  <c r="D1254" i="2"/>
  <c r="E1254" i="2"/>
  <c r="F1254" i="2"/>
  <c r="B1254" i="2"/>
  <c r="E1255" i="2"/>
  <c r="F1255" i="2"/>
  <c r="C1255" i="2"/>
  <c r="G1255" i="2"/>
  <c r="A1256" i="2"/>
  <c r="D1255" i="2"/>
  <c r="B1255" i="2"/>
  <c r="C1256" i="2"/>
  <c r="G1256" i="2"/>
  <c r="A1257" i="2"/>
  <c r="D1256" i="2"/>
  <c r="E1256" i="2"/>
  <c r="B1256" i="2"/>
  <c r="F1256" i="2"/>
  <c r="E1257" i="2"/>
  <c r="F1257" i="2"/>
  <c r="C1257" i="2"/>
  <c r="G1257" i="2"/>
  <c r="A1258" i="2"/>
  <c r="D1257" i="2"/>
  <c r="B1257" i="2"/>
  <c r="C1258" i="2"/>
  <c r="G1258" i="2"/>
  <c r="A1259" i="2"/>
  <c r="D1258" i="2"/>
  <c r="E1258" i="2"/>
  <c r="F1258" i="2"/>
  <c r="B1258" i="2"/>
  <c r="E1259" i="2"/>
  <c r="F1259" i="2"/>
  <c r="C1259" i="2"/>
  <c r="G1259" i="2"/>
  <c r="A1260" i="2"/>
  <c r="D1259" i="2"/>
  <c r="B1259" i="2"/>
  <c r="C1260" i="2"/>
  <c r="G1260" i="2"/>
  <c r="A1261" i="2"/>
  <c r="D1260" i="2"/>
  <c r="E1260" i="2"/>
  <c r="F1260" i="2"/>
  <c r="B1260" i="2"/>
  <c r="E1261" i="2"/>
  <c r="F1261" i="2"/>
  <c r="C1261" i="2"/>
  <c r="G1261" i="2"/>
  <c r="A1262" i="2"/>
  <c r="D1261" i="2"/>
  <c r="B1261" i="2"/>
  <c r="C1262" i="2"/>
  <c r="G1262" i="2"/>
  <c r="A1263" i="2"/>
  <c r="D1262" i="2"/>
  <c r="E1262" i="2"/>
  <c r="F1262" i="2"/>
  <c r="B1262" i="2"/>
  <c r="E1263" i="2"/>
  <c r="F1263" i="2"/>
  <c r="C1263" i="2"/>
  <c r="G1263" i="2"/>
  <c r="A1264" i="2"/>
  <c r="D1263" i="2"/>
  <c r="B1263" i="2"/>
  <c r="C1264" i="2"/>
  <c r="G1264" i="2"/>
  <c r="A1265" i="2"/>
  <c r="D1264" i="2"/>
  <c r="E1264" i="2"/>
  <c r="F1264" i="2"/>
  <c r="B1264" i="2"/>
  <c r="E1265" i="2"/>
  <c r="F1265" i="2"/>
  <c r="C1265" i="2"/>
  <c r="G1265" i="2"/>
  <c r="A1266" i="2"/>
  <c r="D1265" i="2"/>
  <c r="B1265" i="2"/>
  <c r="C1266" i="2"/>
  <c r="G1266" i="2"/>
  <c r="A1267" i="2"/>
  <c r="D1266" i="2"/>
  <c r="E1266" i="2"/>
  <c r="F1266" i="2"/>
  <c r="B1266" i="2"/>
  <c r="E1267" i="2"/>
  <c r="F1267" i="2"/>
  <c r="C1267" i="2"/>
  <c r="G1267" i="2"/>
  <c r="A1268" i="2"/>
  <c r="B1267" i="2"/>
  <c r="D1267" i="2"/>
  <c r="C1268" i="2"/>
  <c r="G1268" i="2"/>
  <c r="A1269" i="2"/>
  <c r="D1268" i="2"/>
  <c r="E1268" i="2"/>
  <c r="F1268" i="2"/>
  <c r="B1268" i="2"/>
  <c r="E1269" i="2"/>
  <c r="F1269" i="2"/>
  <c r="C1269" i="2"/>
  <c r="G1269" i="2"/>
  <c r="A1270" i="2"/>
  <c r="D1269" i="2"/>
  <c r="B1269" i="2"/>
  <c r="C1270" i="2"/>
  <c r="G1270" i="2"/>
  <c r="A1271" i="2"/>
  <c r="D1270" i="2"/>
  <c r="E1270" i="2"/>
  <c r="F1270" i="2"/>
  <c r="B1270" i="2"/>
  <c r="E1271" i="2"/>
  <c r="F1271" i="2"/>
  <c r="C1271" i="2"/>
  <c r="G1271" i="2"/>
  <c r="A1272" i="2"/>
  <c r="D1271" i="2"/>
  <c r="B1271" i="2"/>
  <c r="C1272" i="2"/>
  <c r="G1272" i="2"/>
  <c r="A1273" i="2"/>
  <c r="D1272" i="2"/>
  <c r="E1272" i="2"/>
  <c r="B1272" i="2"/>
  <c r="F1272" i="2"/>
  <c r="E1273" i="2"/>
  <c r="F1273" i="2"/>
  <c r="C1273" i="2"/>
  <c r="G1273" i="2"/>
  <c r="A1274" i="2"/>
  <c r="D1273" i="2"/>
  <c r="B1273" i="2"/>
  <c r="C1274" i="2"/>
  <c r="G1274" i="2"/>
  <c r="A1275" i="2"/>
  <c r="D1274" i="2"/>
  <c r="E1274" i="2"/>
  <c r="F1274" i="2"/>
  <c r="B1274" i="2"/>
  <c r="E1275" i="2"/>
  <c r="F1275" i="2"/>
  <c r="C1275" i="2"/>
  <c r="G1275" i="2"/>
  <c r="A1276" i="2"/>
  <c r="D1275" i="2"/>
  <c r="B1275" i="2"/>
  <c r="C1276" i="2"/>
  <c r="G1276" i="2"/>
  <c r="A1277" i="2"/>
  <c r="D1276" i="2"/>
  <c r="E1276" i="2"/>
  <c r="F1276" i="2"/>
  <c r="B1276" i="2"/>
  <c r="E1277" i="2"/>
  <c r="F1277" i="2"/>
  <c r="C1277" i="2"/>
  <c r="G1277" i="2"/>
  <c r="A1278" i="2"/>
  <c r="D1277" i="2"/>
  <c r="B1277" i="2"/>
  <c r="C1278" i="2"/>
  <c r="G1278" i="2"/>
  <c r="A1279" i="2"/>
  <c r="D1278" i="2"/>
  <c r="E1278" i="2"/>
  <c r="F1278" i="2"/>
  <c r="B1278" i="2"/>
  <c r="E1279" i="2"/>
  <c r="F1279" i="2"/>
  <c r="C1279" i="2"/>
  <c r="G1279" i="2"/>
  <c r="A1280" i="2"/>
  <c r="D1279" i="2"/>
  <c r="B1279" i="2"/>
  <c r="C1280" i="2"/>
  <c r="G1280" i="2"/>
  <c r="A1281" i="2"/>
  <c r="D1280" i="2"/>
  <c r="E1280" i="2"/>
  <c r="B1280" i="2"/>
  <c r="F1280" i="2"/>
  <c r="E1281" i="2"/>
  <c r="F1281" i="2"/>
  <c r="C1281" i="2"/>
  <c r="G1281" i="2"/>
  <c r="A1282" i="2"/>
  <c r="D1281" i="2"/>
  <c r="B1281" i="2"/>
  <c r="C1282" i="2"/>
  <c r="G1282" i="2"/>
  <c r="A1283" i="2"/>
  <c r="D1282" i="2"/>
  <c r="E1282" i="2"/>
  <c r="F1282" i="2"/>
  <c r="B1282" i="2"/>
  <c r="E1283" i="2"/>
  <c r="F1283" i="2"/>
  <c r="C1283" i="2"/>
  <c r="G1283" i="2"/>
  <c r="A1284" i="2"/>
  <c r="B1283" i="2"/>
  <c r="D1283" i="2"/>
  <c r="C1284" i="2"/>
  <c r="G1284" i="2"/>
  <c r="A1285" i="2"/>
  <c r="D1284" i="2"/>
  <c r="E1284" i="2"/>
  <c r="F1284" i="2"/>
  <c r="B1284" i="2"/>
  <c r="E1285" i="2"/>
  <c r="F1285" i="2"/>
  <c r="C1285" i="2"/>
  <c r="G1285" i="2"/>
  <c r="A1286" i="2"/>
  <c r="D1285" i="2"/>
  <c r="B1285" i="2"/>
  <c r="C1286" i="2"/>
  <c r="G1286" i="2"/>
  <c r="A1287" i="2"/>
  <c r="D1286" i="2"/>
  <c r="E1286" i="2"/>
  <c r="F1286" i="2"/>
  <c r="B1286" i="2"/>
  <c r="E1287" i="2"/>
  <c r="F1287" i="2"/>
  <c r="C1287" i="2"/>
  <c r="G1287" i="2"/>
  <c r="A1288" i="2"/>
  <c r="D1287" i="2"/>
  <c r="B1287" i="2"/>
  <c r="C1288" i="2"/>
  <c r="G1288" i="2"/>
  <c r="A1289" i="2"/>
  <c r="D1288" i="2"/>
  <c r="E1288" i="2"/>
  <c r="B1288" i="2"/>
  <c r="F1288" i="2"/>
  <c r="E1289" i="2"/>
  <c r="F1289" i="2"/>
  <c r="C1289" i="2"/>
  <c r="G1289" i="2"/>
  <c r="A1290" i="2"/>
  <c r="D1289" i="2"/>
  <c r="B1289" i="2"/>
  <c r="C1290" i="2"/>
  <c r="G1290" i="2"/>
  <c r="A1291" i="2"/>
  <c r="D1290" i="2"/>
  <c r="E1290" i="2"/>
  <c r="F1290" i="2"/>
  <c r="B1290" i="2"/>
  <c r="E1291" i="2"/>
  <c r="F1291" i="2"/>
  <c r="C1291" i="2"/>
  <c r="G1291" i="2"/>
  <c r="A1292" i="2"/>
  <c r="D1291" i="2"/>
  <c r="B1291" i="2"/>
  <c r="C1292" i="2"/>
  <c r="G1292" i="2"/>
  <c r="A1293" i="2"/>
  <c r="D1292" i="2"/>
  <c r="E1292" i="2"/>
  <c r="F1292" i="2"/>
  <c r="B1292" i="2"/>
  <c r="E1293" i="2"/>
  <c r="F1293" i="2"/>
  <c r="C1293" i="2"/>
  <c r="G1293" i="2"/>
  <c r="A1294" i="2"/>
  <c r="D1293" i="2"/>
  <c r="B1293" i="2"/>
  <c r="C1294" i="2"/>
  <c r="G1294" i="2"/>
  <c r="A1295" i="2"/>
  <c r="D1294" i="2"/>
  <c r="E1294" i="2"/>
  <c r="F1294" i="2"/>
  <c r="B1294" i="2"/>
  <c r="E1295" i="2"/>
  <c r="F1295" i="2"/>
  <c r="C1295" i="2"/>
  <c r="G1295" i="2"/>
  <c r="A1296" i="2"/>
  <c r="D1295" i="2"/>
  <c r="B1295" i="2"/>
  <c r="C1296" i="2"/>
  <c r="G1296" i="2"/>
  <c r="A1297" i="2"/>
  <c r="D1296" i="2"/>
  <c r="E1296" i="2"/>
  <c r="F1296" i="2"/>
  <c r="B1296" i="2"/>
  <c r="E1297" i="2"/>
  <c r="F1297" i="2"/>
  <c r="C1297" i="2"/>
  <c r="G1297" i="2"/>
  <c r="A1298" i="2"/>
  <c r="D1297" i="2"/>
  <c r="B1297" i="2"/>
  <c r="C1298" i="2"/>
  <c r="G1298" i="2"/>
  <c r="A1299" i="2"/>
  <c r="D1298" i="2"/>
  <c r="E1298" i="2"/>
  <c r="F1298" i="2"/>
  <c r="B1298" i="2"/>
  <c r="E1299" i="2"/>
  <c r="F1299" i="2"/>
  <c r="C1299" i="2"/>
  <c r="G1299" i="2"/>
  <c r="A1300" i="2"/>
  <c r="D1299" i="2"/>
  <c r="B1299" i="2"/>
  <c r="C1300" i="2"/>
  <c r="G1300" i="2"/>
  <c r="A1301" i="2"/>
  <c r="D1300" i="2"/>
  <c r="E1300" i="2"/>
  <c r="F1300" i="2"/>
  <c r="B1300" i="2"/>
  <c r="E1301" i="2"/>
  <c r="F1301" i="2"/>
  <c r="C1301" i="2"/>
  <c r="G1301" i="2"/>
  <c r="A1302" i="2"/>
  <c r="D1301" i="2"/>
  <c r="B1301" i="2"/>
  <c r="C1302" i="2"/>
  <c r="G1302" i="2"/>
  <c r="A1303" i="2"/>
  <c r="D1302" i="2"/>
  <c r="E1302" i="2"/>
  <c r="F1302" i="2"/>
  <c r="B1302" i="2"/>
  <c r="E1303" i="2"/>
  <c r="F1303" i="2"/>
  <c r="C1303" i="2"/>
  <c r="G1303" i="2"/>
  <c r="A1304" i="2"/>
  <c r="D1303" i="2"/>
  <c r="B1303" i="2"/>
  <c r="C1304" i="2"/>
  <c r="G1304" i="2"/>
  <c r="A1305" i="2"/>
  <c r="D1304" i="2"/>
  <c r="E1304" i="2"/>
  <c r="B1304" i="2"/>
  <c r="F1304" i="2"/>
  <c r="E1305" i="2"/>
  <c r="F1305" i="2"/>
  <c r="C1305" i="2"/>
  <c r="G1305" i="2"/>
  <c r="A1306" i="2"/>
  <c r="D1305" i="2"/>
  <c r="B1305" i="2"/>
  <c r="C1306" i="2"/>
  <c r="G1306" i="2"/>
  <c r="A1307" i="2"/>
  <c r="D1306" i="2"/>
  <c r="E1306" i="2"/>
  <c r="F1306" i="2"/>
  <c r="B1306" i="2"/>
  <c r="E1307" i="2"/>
  <c r="F1307" i="2"/>
  <c r="C1307" i="2"/>
  <c r="G1307" i="2"/>
  <c r="A1308" i="2"/>
  <c r="D1307" i="2"/>
  <c r="B1307" i="2"/>
  <c r="C1308" i="2"/>
  <c r="G1308" i="2"/>
  <c r="A1309" i="2"/>
  <c r="D1308" i="2"/>
  <c r="E1308" i="2"/>
  <c r="F1308" i="2"/>
  <c r="B1308" i="2"/>
  <c r="E1309" i="2"/>
  <c r="F1309" i="2"/>
  <c r="C1309" i="2"/>
  <c r="G1309" i="2"/>
  <c r="A1310" i="2"/>
  <c r="D1309" i="2"/>
  <c r="B1309" i="2"/>
  <c r="C1310" i="2"/>
  <c r="G1310" i="2"/>
  <c r="A1311" i="2"/>
  <c r="D1310" i="2"/>
  <c r="E1310" i="2"/>
  <c r="F1310" i="2"/>
  <c r="B1310" i="2"/>
  <c r="E1311" i="2"/>
  <c r="F1311" i="2"/>
  <c r="C1311" i="2"/>
  <c r="G1311" i="2"/>
  <c r="A1312" i="2"/>
  <c r="D1311" i="2"/>
  <c r="B1311" i="2"/>
  <c r="C1312" i="2"/>
  <c r="G1312" i="2"/>
  <c r="A1313" i="2"/>
  <c r="D1312" i="2"/>
  <c r="E1312" i="2"/>
  <c r="B1312" i="2"/>
  <c r="F1312" i="2"/>
  <c r="E1313" i="2"/>
  <c r="F1313" i="2"/>
  <c r="C1313" i="2"/>
  <c r="G1313" i="2"/>
  <c r="A1314" i="2"/>
  <c r="D1313" i="2"/>
  <c r="B1313" i="2"/>
  <c r="C1314" i="2"/>
  <c r="G1314" i="2"/>
  <c r="A1315" i="2"/>
  <c r="D1314" i="2"/>
  <c r="E1314" i="2"/>
  <c r="F1314" i="2"/>
  <c r="B1314" i="2"/>
  <c r="E1315" i="2"/>
  <c r="F1315" i="2"/>
  <c r="C1315" i="2"/>
  <c r="G1315" i="2"/>
  <c r="A1316" i="2"/>
  <c r="D1315" i="2"/>
  <c r="B1315" i="2"/>
  <c r="C1316" i="2"/>
  <c r="G1316" i="2"/>
  <c r="A1317" i="2"/>
  <c r="D1316" i="2"/>
  <c r="E1316" i="2"/>
  <c r="F1316" i="2"/>
  <c r="B1316" i="2"/>
  <c r="E1317" i="2"/>
  <c r="F1317" i="2"/>
  <c r="C1317" i="2"/>
  <c r="G1317" i="2"/>
  <c r="A1318" i="2"/>
  <c r="D1317" i="2"/>
  <c r="B1317" i="2"/>
  <c r="C1318" i="2"/>
  <c r="G1318" i="2"/>
  <c r="A1319" i="2"/>
  <c r="D1318" i="2"/>
  <c r="E1318" i="2"/>
  <c r="F1318" i="2"/>
  <c r="B1318" i="2"/>
  <c r="E1319" i="2"/>
  <c r="F1319" i="2"/>
  <c r="C1319" i="2"/>
  <c r="G1319" i="2"/>
  <c r="A1320" i="2"/>
  <c r="D1319" i="2"/>
  <c r="B1319" i="2"/>
  <c r="C1320" i="2"/>
  <c r="G1320" i="2"/>
  <c r="A1321" i="2"/>
  <c r="D1320" i="2"/>
  <c r="E1320" i="2"/>
  <c r="B1320" i="2"/>
  <c r="F1320" i="2"/>
  <c r="E1321" i="2"/>
  <c r="F1321" i="2"/>
  <c r="C1321" i="2"/>
  <c r="G1321" i="2"/>
  <c r="A1322" i="2"/>
  <c r="D1321" i="2"/>
  <c r="B1321" i="2"/>
  <c r="C1322" i="2"/>
  <c r="G1322" i="2"/>
  <c r="A1323" i="2"/>
  <c r="D1322" i="2"/>
  <c r="E1322" i="2"/>
  <c r="F1322" i="2"/>
  <c r="B1322" i="2"/>
  <c r="E1323" i="2"/>
  <c r="F1323" i="2"/>
  <c r="C1323" i="2"/>
  <c r="G1323" i="2"/>
  <c r="A1324" i="2"/>
  <c r="B1323" i="2"/>
  <c r="D1323" i="2"/>
  <c r="C1324" i="2"/>
  <c r="G1324" i="2"/>
  <c r="A1325" i="2"/>
  <c r="D1324" i="2"/>
  <c r="E1324" i="2"/>
  <c r="F1324" i="2"/>
  <c r="B1324" i="2"/>
  <c r="E1325" i="2"/>
  <c r="F1325" i="2"/>
  <c r="C1325" i="2"/>
  <c r="G1325" i="2"/>
  <c r="A1326" i="2"/>
  <c r="D1325" i="2"/>
  <c r="B1325" i="2"/>
  <c r="C1326" i="2"/>
  <c r="G1326" i="2"/>
  <c r="A1327" i="2"/>
  <c r="D1326" i="2"/>
  <c r="E1326" i="2"/>
  <c r="F1326" i="2"/>
  <c r="B1326" i="2"/>
  <c r="E1327" i="2"/>
  <c r="F1327" i="2"/>
  <c r="C1327" i="2"/>
  <c r="G1327" i="2"/>
  <c r="A1328" i="2"/>
  <c r="D1327" i="2"/>
  <c r="B1327" i="2"/>
  <c r="C1328" i="2"/>
  <c r="G1328" i="2"/>
  <c r="A1329" i="2"/>
  <c r="D1328" i="2"/>
  <c r="E1328" i="2"/>
  <c r="F1328" i="2"/>
  <c r="B1328" i="2"/>
  <c r="E1329" i="2"/>
  <c r="F1329" i="2"/>
  <c r="C1329" i="2"/>
  <c r="G1329" i="2"/>
  <c r="A1330" i="2"/>
  <c r="D1329" i="2"/>
  <c r="B1329" i="2"/>
  <c r="C1330" i="2"/>
  <c r="G1330" i="2"/>
  <c r="A1331" i="2"/>
  <c r="D1330" i="2"/>
  <c r="E1330" i="2"/>
  <c r="F1330" i="2"/>
  <c r="B1330" i="2"/>
  <c r="E1331" i="2"/>
  <c r="F1331" i="2"/>
  <c r="C1331" i="2"/>
  <c r="G1331" i="2"/>
  <c r="A1332" i="2"/>
  <c r="D1331" i="2"/>
  <c r="B1331" i="2"/>
  <c r="C1332" i="2"/>
  <c r="G1332" i="2"/>
  <c r="A1333" i="2"/>
  <c r="D1332" i="2"/>
  <c r="E1332" i="2"/>
  <c r="F1332" i="2"/>
  <c r="B1332" i="2"/>
  <c r="E1333" i="2"/>
  <c r="F1333" i="2"/>
  <c r="C1333" i="2"/>
  <c r="G1333" i="2"/>
  <c r="A1334" i="2"/>
  <c r="D1333" i="2"/>
  <c r="B1333" i="2"/>
  <c r="C1334" i="2"/>
  <c r="G1334" i="2"/>
  <c r="A1335" i="2"/>
  <c r="D1334" i="2"/>
  <c r="E1334" i="2"/>
  <c r="F1334" i="2"/>
  <c r="B1334" i="2"/>
  <c r="E1335" i="2"/>
  <c r="F1335" i="2"/>
  <c r="C1335" i="2"/>
  <c r="G1335" i="2"/>
  <c r="A1336" i="2"/>
  <c r="D1335" i="2"/>
  <c r="B1335" i="2"/>
  <c r="C1336" i="2"/>
  <c r="G1336" i="2"/>
  <c r="A1337" i="2"/>
  <c r="D1336" i="2"/>
  <c r="E1336" i="2"/>
  <c r="B1336" i="2"/>
  <c r="F1336" i="2"/>
  <c r="E1337" i="2"/>
  <c r="F1337" i="2"/>
  <c r="C1337" i="2"/>
  <c r="G1337" i="2"/>
  <c r="A1338" i="2"/>
  <c r="D1337" i="2"/>
  <c r="B1337" i="2"/>
  <c r="C1338" i="2"/>
  <c r="G1338" i="2"/>
  <c r="A1339" i="2"/>
  <c r="D1338" i="2"/>
  <c r="E1338" i="2"/>
  <c r="F1338" i="2"/>
  <c r="B1338" i="2"/>
  <c r="E1339" i="2"/>
  <c r="F1339" i="2"/>
  <c r="C1339" i="2"/>
  <c r="G1339" i="2"/>
  <c r="A1340" i="2"/>
  <c r="D1339" i="2"/>
  <c r="B1339" i="2"/>
  <c r="C1340" i="2"/>
  <c r="G1340" i="2"/>
  <c r="A1341" i="2"/>
  <c r="D1340" i="2"/>
  <c r="E1340" i="2"/>
  <c r="F1340" i="2"/>
  <c r="B1340" i="2"/>
  <c r="E1341" i="2"/>
  <c r="F1341" i="2"/>
  <c r="C1341" i="2"/>
  <c r="G1341" i="2"/>
  <c r="A1342" i="2"/>
  <c r="D1341" i="2"/>
  <c r="B1341" i="2"/>
  <c r="C1342" i="2"/>
  <c r="G1342" i="2"/>
  <c r="A1343" i="2"/>
  <c r="D1342" i="2"/>
  <c r="E1342" i="2"/>
  <c r="F1342" i="2"/>
  <c r="B1342" i="2"/>
  <c r="E1343" i="2"/>
  <c r="F1343" i="2"/>
  <c r="C1343" i="2"/>
  <c r="G1343" i="2"/>
  <c r="A1344" i="2"/>
  <c r="D1343" i="2"/>
  <c r="B1343" i="2"/>
  <c r="C1344" i="2"/>
  <c r="G1344" i="2"/>
  <c r="A1345" i="2"/>
  <c r="D1344" i="2"/>
  <c r="E1344" i="2"/>
  <c r="B1344" i="2"/>
  <c r="F1344" i="2"/>
  <c r="E1345" i="2"/>
  <c r="F1345" i="2"/>
  <c r="C1345" i="2"/>
  <c r="G1345" i="2"/>
  <c r="A1346" i="2"/>
  <c r="D1345" i="2"/>
  <c r="B1345" i="2"/>
  <c r="C1346" i="2"/>
  <c r="G1346" i="2"/>
  <c r="A1347" i="2"/>
  <c r="D1346" i="2"/>
  <c r="E1346" i="2"/>
  <c r="F1346" i="2"/>
  <c r="B1346" i="2"/>
  <c r="E1347" i="2"/>
  <c r="F1347" i="2"/>
  <c r="C1347" i="2"/>
  <c r="G1347" i="2"/>
  <c r="A1348" i="2"/>
  <c r="B1347" i="2"/>
  <c r="D1347" i="2"/>
  <c r="C1348" i="2"/>
  <c r="G1348" i="2"/>
  <c r="A1349" i="2"/>
  <c r="D1348" i="2"/>
  <c r="E1348" i="2"/>
  <c r="F1348" i="2"/>
  <c r="B1348" i="2"/>
  <c r="E1349" i="2"/>
  <c r="F1349" i="2"/>
  <c r="C1349" i="2"/>
  <c r="G1349" i="2"/>
  <c r="A1350" i="2"/>
  <c r="D1349" i="2"/>
  <c r="B1349" i="2"/>
  <c r="C1350" i="2"/>
  <c r="G1350" i="2"/>
  <c r="A1351" i="2"/>
  <c r="D1350" i="2"/>
  <c r="E1350" i="2"/>
  <c r="F1350" i="2"/>
  <c r="B1350" i="2"/>
  <c r="E1351" i="2"/>
  <c r="F1351" i="2"/>
  <c r="C1351" i="2"/>
  <c r="G1351" i="2"/>
  <c r="A1352" i="2"/>
  <c r="D1351" i="2"/>
  <c r="B1351" i="2"/>
  <c r="C1352" i="2"/>
  <c r="G1352" i="2"/>
  <c r="A1353" i="2"/>
  <c r="D1352" i="2"/>
  <c r="E1352" i="2"/>
  <c r="B1352" i="2"/>
  <c r="F1352" i="2"/>
  <c r="E1353" i="2"/>
  <c r="F1353" i="2"/>
  <c r="C1353" i="2"/>
  <c r="G1353" i="2"/>
  <c r="A1354" i="2"/>
  <c r="D1353" i="2"/>
  <c r="B1353" i="2"/>
  <c r="C1354" i="2"/>
  <c r="G1354" i="2"/>
  <c r="A1355" i="2"/>
  <c r="D1354" i="2"/>
  <c r="E1354" i="2"/>
  <c r="F1354" i="2"/>
  <c r="B1354" i="2"/>
  <c r="E1355" i="2"/>
  <c r="F1355" i="2"/>
  <c r="C1355" i="2"/>
  <c r="G1355" i="2"/>
  <c r="A1356" i="2"/>
  <c r="B1355" i="2"/>
  <c r="D1355" i="2"/>
  <c r="C1356" i="2"/>
  <c r="G1356" i="2"/>
  <c r="A1357" i="2"/>
  <c r="D1356" i="2"/>
  <c r="E1356" i="2"/>
  <c r="F1356" i="2"/>
  <c r="B1356" i="2"/>
  <c r="E1357" i="2"/>
  <c r="F1357" i="2"/>
  <c r="C1357" i="2"/>
  <c r="G1357" i="2"/>
  <c r="A1358" i="2"/>
  <c r="D1357" i="2"/>
  <c r="B1357" i="2"/>
  <c r="C1358" i="2"/>
  <c r="G1358" i="2"/>
  <c r="A1359" i="2"/>
  <c r="D1358" i="2"/>
  <c r="E1358" i="2"/>
  <c r="F1358" i="2"/>
  <c r="B1358" i="2"/>
  <c r="E1359" i="2"/>
  <c r="F1359" i="2"/>
  <c r="C1359" i="2"/>
  <c r="G1359" i="2"/>
  <c r="A1360" i="2"/>
  <c r="D1359" i="2"/>
  <c r="B1359" i="2"/>
  <c r="C1360" i="2"/>
  <c r="G1360" i="2"/>
  <c r="A1361" i="2"/>
  <c r="D1360" i="2"/>
  <c r="E1360" i="2"/>
  <c r="F1360" i="2"/>
  <c r="B1360" i="2"/>
  <c r="E1361" i="2"/>
  <c r="F1361" i="2"/>
  <c r="C1361" i="2"/>
  <c r="G1361" i="2"/>
  <c r="A1362" i="2"/>
  <c r="D1361" i="2"/>
  <c r="B1361" i="2"/>
  <c r="C1362" i="2"/>
  <c r="G1362" i="2"/>
  <c r="A1363" i="2"/>
  <c r="D1362" i="2"/>
  <c r="E1362" i="2"/>
  <c r="F1362" i="2"/>
  <c r="B1362" i="2"/>
  <c r="E1363" i="2"/>
  <c r="F1363" i="2"/>
  <c r="C1363" i="2"/>
  <c r="G1363" i="2"/>
  <c r="A1364" i="2"/>
  <c r="B1363" i="2"/>
  <c r="D1363" i="2"/>
  <c r="C1364" i="2"/>
  <c r="G1364" i="2"/>
  <c r="A1365" i="2"/>
  <c r="D1364" i="2"/>
  <c r="E1364" i="2"/>
  <c r="F1364" i="2"/>
  <c r="B1364" i="2"/>
  <c r="E1365" i="2"/>
  <c r="F1365" i="2"/>
  <c r="C1365" i="2"/>
  <c r="G1365" i="2"/>
  <c r="A1366" i="2"/>
  <c r="D1365" i="2"/>
  <c r="B1365" i="2"/>
  <c r="C1366" i="2"/>
  <c r="G1366" i="2"/>
  <c r="A1367" i="2"/>
  <c r="D1366" i="2"/>
  <c r="E1366" i="2"/>
  <c r="F1366" i="2"/>
  <c r="B1366" i="2"/>
  <c r="E1367" i="2"/>
  <c r="F1367" i="2"/>
  <c r="C1367" i="2"/>
  <c r="G1367" i="2"/>
  <c r="A1368" i="2"/>
  <c r="D1367" i="2"/>
  <c r="B1367" i="2"/>
  <c r="C1368" i="2"/>
  <c r="G1368" i="2"/>
  <c r="A1369" i="2"/>
  <c r="D1368" i="2"/>
  <c r="E1368" i="2"/>
  <c r="B1368" i="2"/>
  <c r="F1368" i="2"/>
  <c r="E1369" i="2"/>
  <c r="F1369" i="2"/>
  <c r="C1369" i="2"/>
  <c r="G1369" i="2"/>
  <c r="A1370" i="2"/>
  <c r="D1369" i="2"/>
  <c r="B1369" i="2"/>
  <c r="C1370" i="2"/>
  <c r="G1370" i="2"/>
  <c r="A1371" i="2"/>
  <c r="D1370" i="2"/>
  <c r="E1370" i="2"/>
  <c r="F1370" i="2"/>
  <c r="B1370" i="2"/>
  <c r="E1371" i="2"/>
  <c r="F1371" i="2"/>
  <c r="C1371" i="2"/>
  <c r="G1371" i="2"/>
  <c r="A1372" i="2"/>
  <c r="D1371" i="2"/>
  <c r="B1371" i="2"/>
  <c r="C1372" i="2"/>
  <c r="G1372" i="2"/>
  <c r="A1373" i="2"/>
  <c r="D1372" i="2"/>
  <c r="E1372" i="2"/>
  <c r="F1372" i="2"/>
  <c r="B1372" i="2"/>
  <c r="E1373" i="2"/>
  <c r="F1373" i="2"/>
  <c r="C1373" i="2"/>
  <c r="G1373" i="2"/>
  <c r="A1374" i="2"/>
  <c r="D1373" i="2"/>
  <c r="B1373" i="2"/>
  <c r="C1374" i="2"/>
  <c r="G1374" i="2"/>
  <c r="A1375" i="2"/>
  <c r="D1374" i="2"/>
  <c r="E1374" i="2"/>
  <c r="F1374" i="2"/>
  <c r="B1374" i="2"/>
  <c r="E1375" i="2"/>
  <c r="F1375" i="2"/>
  <c r="C1375" i="2"/>
  <c r="G1375" i="2"/>
  <c r="A1376" i="2"/>
  <c r="D1375" i="2"/>
  <c r="B1375" i="2"/>
  <c r="C1376" i="2"/>
  <c r="G1376" i="2"/>
  <c r="A1377" i="2"/>
  <c r="D1376" i="2"/>
  <c r="E1376" i="2"/>
  <c r="B1376" i="2"/>
  <c r="F1376" i="2"/>
  <c r="E1377" i="2"/>
  <c r="F1377" i="2"/>
  <c r="C1377" i="2"/>
  <c r="G1377" i="2"/>
  <c r="A1378" i="2"/>
  <c r="D1377" i="2"/>
  <c r="B1377" i="2"/>
  <c r="C1378" i="2"/>
  <c r="G1378" i="2"/>
  <c r="A1379" i="2"/>
  <c r="D1378" i="2"/>
  <c r="E1378" i="2"/>
  <c r="F1378" i="2"/>
  <c r="B1378" i="2"/>
  <c r="E1379" i="2"/>
  <c r="F1379" i="2"/>
  <c r="C1379" i="2"/>
  <c r="G1379" i="2"/>
  <c r="A1380" i="2"/>
  <c r="B1379" i="2"/>
  <c r="D1379" i="2"/>
  <c r="C1380" i="2"/>
  <c r="G1380" i="2"/>
  <c r="A1381" i="2"/>
  <c r="D1380" i="2"/>
  <c r="E1380" i="2"/>
  <c r="F1380" i="2"/>
  <c r="B1380" i="2"/>
  <c r="E1381" i="2"/>
  <c r="F1381" i="2"/>
  <c r="C1381" i="2"/>
  <c r="G1381" i="2"/>
  <c r="A1382" i="2"/>
  <c r="D1381" i="2"/>
  <c r="B1381" i="2"/>
  <c r="C1382" i="2"/>
  <c r="G1382" i="2"/>
  <c r="A1383" i="2"/>
  <c r="D1382" i="2"/>
  <c r="E1382" i="2"/>
  <c r="F1382" i="2"/>
  <c r="B1382" i="2"/>
  <c r="E1383" i="2"/>
  <c r="F1383" i="2"/>
  <c r="C1383" i="2"/>
  <c r="G1383" i="2"/>
  <c r="A1384" i="2"/>
  <c r="D1383" i="2"/>
  <c r="B1383" i="2"/>
  <c r="C1384" i="2"/>
  <c r="G1384" i="2"/>
  <c r="A1385" i="2"/>
  <c r="D1384" i="2"/>
  <c r="E1384" i="2"/>
  <c r="B1384" i="2"/>
  <c r="F1384" i="2"/>
  <c r="E1385" i="2"/>
  <c r="F1385" i="2"/>
  <c r="C1385" i="2"/>
  <c r="G1385" i="2"/>
  <c r="A1386" i="2"/>
  <c r="D1385" i="2"/>
  <c r="B1385" i="2"/>
  <c r="C1386" i="2"/>
  <c r="G1386" i="2"/>
  <c r="A1387" i="2"/>
  <c r="D1386" i="2"/>
  <c r="E1386" i="2"/>
  <c r="F1386" i="2"/>
  <c r="B1386" i="2"/>
  <c r="E1387" i="2"/>
  <c r="F1387" i="2"/>
  <c r="C1387" i="2"/>
  <c r="G1387" i="2"/>
  <c r="A1388" i="2"/>
  <c r="D1387" i="2"/>
  <c r="B1387" i="2"/>
  <c r="C1388" i="2"/>
  <c r="G1388" i="2"/>
  <c r="A1389" i="2"/>
  <c r="D1388" i="2"/>
  <c r="E1388" i="2"/>
  <c r="F1388" i="2"/>
  <c r="B1388" i="2"/>
  <c r="E1389" i="2"/>
  <c r="F1389" i="2"/>
  <c r="C1389" i="2"/>
  <c r="G1389" i="2"/>
  <c r="A1390" i="2"/>
  <c r="D1389" i="2"/>
  <c r="B1389" i="2"/>
  <c r="C1390" i="2"/>
  <c r="G1390" i="2"/>
  <c r="A1391" i="2"/>
  <c r="D1390" i="2"/>
  <c r="E1390" i="2"/>
  <c r="F1390" i="2"/>
  <c r="B1390" i="2"/>
  <c r="E1391" i="2"/>
  <c r="F1391" i="2"/>
  <c r="C1391" i="2"/>
  <c r="G1391" i="2"/>
  <c r="A1392" i="2"/>
  <c r="D1391" i="2"/>
  <c r="B1391" i="2"/>
  <c r="C1392" i="2"/>
  <c r="G1392" i="2"/>
  <c r="A1393" i="2"/>
  <c r="D1392" i="2"/>
  <c r="E1392" i="2"/>
  <c r="F1392" i="2"/>
  <c r="B1392" i="2"/>
  <c r="E1393" i="2"/>
  <c r="F1393" i="2"/>
  <c r="C1393" i="2"/>
  <c r="G1393" i="2"/>
  <c r="A1394" i="2"/>
  <c r="D1393" i="2"/>
  <c r="B1393" i="2"/>
  <c r="C1394" i="2"/>
  <c r="G1394" i="2"/>
  <c r="A1395" i="2"/>
  <c r="D1394" i="2"/>
  <c r="E1394" i="2"/>
  <c r="F1394" i="2"/>
  <c r="B1394" i="2"/>
  <c r="E1395" i="2"/>
  <c r="F1395" i="2"/>
  <c r="C1395" i="2"/>
  <c r="G1395" i="2"/>
  <c r="A1396" i="2"/>
  <c r="B1395" i="2"/>
  <c r="D1395" i="2"/>
  <c r="C1396" i="2"/>
  <c r="G1396" i="2"/>
  <c r="A1397" i="2"/>
  <c r="D1396" i="2"/>
  <c r="E1396" i="2"/>
  <c r="F1396" i="2"/>
  <c r="B1396" i="2"/>
  <c r="E1397" i="2"/>
  <c r="F1397" i="2"/>
  <c r="C1397" i="2"/>
  <c r="G1397" i="2"/>
  <c r="A1398" i="2"/>
  <c r="D1397" i="2"/>
  <c r="B1397" i="2"/>
  <c r="C1398" i="2"/>
  <c r="G1398" i="2"/>
  <c r="A1399" i="2"/>
  <c r="D1398" i="2"/>
  <c r="E1398" i="2"/>
  <c r="F1398" i="2"/>
  <c r="B1398" i="2"/>
  <c r="E1399" i="2"/>
  <c r="F1399" i="2"/>
  <c r="C1399" i="2"/>
  <c r="G1399" i="2"/>
  <c r="A1400" i="2"/>
  <c r="D1399" i="2"/>
  <c r="B1399" i="2"/>
  <c r="C1400" i="2"/>
  <c r="G1400" i="2"/>
  <c r="A1401" i="2"/>
  <c r="D1400" i="2"/>
  <c r="E1400" i="2"/>
  <c r="B1400" i="2"/>
  <c r="F1400" i="2"/>
  <c r="E1401" i="2"/>
  <c r="F1401" i="2"/>
  <c r="C1401" i="2"/>
  <c r="G1401" i="2"/>
  <c r="A1402" i="2"/>
  <c r="D1401" i="2"/>
  <c r="B1401" i="2"/>
  <c r="C1402" i="2"/>
  <c r="G1402" i="2"/>
  <c r="A1403" i="2"/>
  <c r="D1402" i="2"/>
  <c r="E1402" i="2"/>
  <c r="F1402" i="2"/>
  <c r="B1402" i="2"/>
  <c r="E1403" i="2"/>
  <c r="F1403" i="2"/>
  <c r="C1403" i="2"/>
  <c r="G1403" i="2"/>
  <c r="A1404" i="2"/>
  <c r="D1403" i="2"/>
  <c r="B1403" i="2"/>
  <c r="C1404" i="2"/>
  <c r="G1404" i="2"/>
  <c r="A1405" i="2"/>
  <c r="D1404" i="2"/>
  <c r="E1404" i="2"/>
  <c r="F1404" i="2"/>
  <c r="B1404" i="2"/>
  <c r="E1405" i="2"/>
  <c r="F1405" i="2"/>
  <c r="C1405" i="2"/>
  <c r="G1405" i="2"/>
  <c r="A1406" i="2"/>
  <c r="D1405" i="2"/>
  <c r="B1405" i="2"/>
  <c r="C1406" i="2"/>
  <c r="G1406" i="2"/>
  <c r="A1407" i="2"/>
  <c r="D1406" i="2"/>
  <c r="E1406" i="2"/>
  <c r="F1406" i="2"/>
  <c r="B1406" i="2"/>
  <c r="E1407" i="2"/>
  <c r="F1407" i="2"/>
  <c r="C1407" i="2"/>
  <c r="G1407" i="2"/>
  <c r="A1408" i="2"/>
  <c r="D1407" i="2"/>
  <c r="B1407" i="2"/>
  <c r="C1408" i="2"/>
  <c r="G1408" i="2"/>
  <c r="A1409" i="2"/>
  <c r="D1408" i="2"/>
  <c r="E1408" i="2"/>
  <c r="B1408" i="2"/>
  <c r="F1408" i="2"/>
  <c r="E1409" i="2"/>
  <c r="F1409" i="2"/>
  <c r="C1409" i="2"/>
  <c r="G1409" i="2"/>
  <c r="A1410" i="2"/>
  <c r="D1409" i="2"/>
  <c r="B1409" i="2"/>
  <c r="C1410" i="2"/>
  <c r="G1410" i="2"/>
  <c r="A1411" i="2"/>
  <c r="D1410" i="2"/>
  <c r="E1410" i="2"/>
  <c r="F1410" i="2"/>
  <c r="B1410" i="2"/>
  <c r="E1411" i="2"/>
  <c r="F1411" i="2"/>
  <c r="C1411" i="2"/>
  <c r="G1411" i="2"/>
  <c r="A1412" i="2"/>
  <c r="B1411" i="2"/>
  <c r="D1411" i="2"/>
  <c r="C1412" i="2"/>
  <c r="G1412" i="2"/>
  <c r="A1413" i="2"/>
  <c r="D1412" i="2"/>
  <c r="E1412" i="2"/>
  <c r="F1412" i="2"/>
  <c r="B1412" i="2"/>
  <c r="E1413" i="2"/>
  <c r="F1413" i="2"/>
  <c r="C1413" i="2"/>
  <c r="G1413" i="2"/>
  <c r="A1414" i="2"/>
  <c r="D1413" i="2"/>
  <c r="B1413" i="2"/>
  <c r="C1414" i="2"/>
  <c r="G1414" i="2"/>
  <c r="A1415" i="2"/>
  <c r="D1414" i="2"/>
  <c r="E1414" i="2"/>
  <c r="F1414" i="2"/>
  <c r="B1414" i="2"/>
  <c r="E1415" i="2"/>
  <c r="F1415" i="2"/>
  <c r="C1415" i="2"/>
  <c r="G1415" i="2"/>
  <c r="A1416" i="2"/>
  <c r="D1415" i="2"/>
  <c r="B1415" i="2"/>
  <c r="C1416" i="2"/>
  <c r="G1416" i="2"/>
  <c r="A1417" i="2"/>
  <c r="D1416" i="2"/>
  <c r="E1416" i="2"/>
  <c r="B1416" i="2"/>
  <c r="F1416" i="2"/>
  <c r="E1417" i="2"/>
  <c r="F1417" i="2"/>
  <c r="C1417" i="2"/>
  <c r="G1417" i="2"/>
  <c r="A1418" i="2"/>
  <c r="D1417" i="2"/>
  <c r="B1417" i="2"/>
  <c r="C1418" i="2"/>
  <c r="G1418" i="2"/>
  <c r="A1419" i="2"/>
  <c r="D1418" i="2"/>
  <c r="E1418" i="2"/>
  <c r="F1418" i="2"/>
  <c r="B1418" i="2"/>
  <c r="E1419" i="2"/>
  <c r="F1419" i="2"/>
  <c r="C1419" i="2"/>
  <c r="G1419" i="2"/>
  <c r="A1420" i="2"/>
  <c r="D1419" i="2"/>
  <c r="B1419" i="2"/>
  <c r="C1420" i="2"/>
  <c r="G1420" i="2"/>
  <c r="A1421" i="2"/>
  <c r="D1420" i="2"/>
  <c r="E1420" i="2"/>
  <c r="F1420" i="2"/>
  <c r="B1420" i="2"/>
  <c r="E1421" i="2"/>
  <c r="F1421" i="2"/>
  <c r="C1421" i="2"/>
  <c r="G1421" i="2"/>
  <c r="A1422" i="2"/>
  <c r="D1421" i="2"/>
  <c r="B1421" i="2"/>
  <c r="C1422" i="2"/>
  <c r="G1422" i="2"/>
  <c r="A1423" i="2"/>
  <c r="D1422" i="2"/>
  <c r="E1422" i="2"/>
  <c r="F1422" i="2"/>
  <c r="B1422" i="2"/>
  <c r="E1423" i="2"/>
  <c r="F1423" i="2"/>
  <c r="C1423" i="2"/>
  <c r="G1423" i="2"/>
  <c r="A1424" i="2"/>
  <c r="D1423" i="2"/>
  <c r="B1423" i="2"/>
  <c r="C1424" i="2"/>
  <c r="G1424" i="2"/>
  <c r="A1425" i="2"/>
  <c r="D1424" i="2"/>
  <c r="E1424" i="2"/>
  <c r="F1424" i="2"/>
  <c r="B1424" i="2"/>
  <c r="E1425" i="2"/>
  <c r="F1425" i="2"/>
  <c r="C1425" i="2"/>
  <c r="G1425" i="2"/>
  <c r="A1426" i="2"/>
  <c r="D1425" i="2"/>
  <c r="B1425" i="2"/>
  <c r="C1426" i="2"/>
  <c r="G1426" i="2"/>
  <c r="A1427" i="2"/>
  <c r="D1426" i="2"/>
  <c r="E1426" i="2"/>
  <c r="F1426" i="2"/>
  <c r="B1426" i="2"/>
  <c r="E1427" i="2"/>
  <c r="F1427" i="2"/>
  <c r="C1427" i="2"/>
  <c r="G1427" i="2"/>
  <c r="A1428" i="2"/>
  <c r="B1427" i="2"/>
  <c r="D1427" i="2"/>
  <c r="C1428" i="2"/>
  <c r="G1428" i="2"/>
  <c r="A1429" i="2"/>
  <c r="D1428" i="2"/>
  <c r="E1428" i="2"/>
  <c r="F1428" i="2"/>
  <c r="B1428" i="2"/>
  <c r="E1429" i="2"/>
  <c r="F1429" i="2"/>
  <c r="C1429" i="2"/>
  <c r="G1429" i="2"/>
  <c r="A1430" i="2"/>
  <c r="D1429" i="2"/>
  <c r="B1429" i="2"/>
  <c r="C1430" i="2"/>
  <c r="G1430" i="2"/>
  <c r="A1431" i="2"/>
  <c r="D1430" i="2"/>
  <c r="E1430" i="2"/>
  <c r="F1430" i="2"/>
  <c r="B1430" i="2"/>
  <c r="E1431" i="2"/>
  <c r="F1431" i="2"/>
  <c r="C1431" i="2"/>
  <c r="G1431" i="2"/>
  <c r="A1432" i="2"/>
  <c r="D1431" i="2"/>
  <c r="B1431" i="2"/>
  <c r="C1432" i="2"/>
  <c r="G1432" i="2"/>
  <c r="A1433" i="2"/>
  <c r="D1432" i="2"/>
  <c r="E1432" i="2"/>
  <c r="B1432" i="2"/>
  <c r="F1432" i="2"/>
  <c r="E1433" i="2"/>
  <c r="F1433" i="2"/>
  <c r="C1433" i="2"/>
  <c r="G1433" i="2"/>
  <c r="A1434" i="2"/>
  <c r="D1433" i="2"/>
  <c r="B1433" i="2"/>
  <c r="C1434" i="2"/>
  <c r="G1434" i="2"/>
  <c r="A1435" i="2"/>
  <c r="D1434" i="2"/>
  <c r="E1434" i="2"/>
  <c r="F1434" i="2"/>
  <c r="B1434" i="2"/>
  <c r="E1435" i="2"/>
  <c r="F1435" i="2"/>
  <c r="C1435" i="2"/>
  <c r="G1435" i="2"/>
  <c r="A1436" i="2"/>
  <c r="D1435" i="2"/>
  <c r="B1435" i="2"/>
  <c r="C1436" i="2"/>
  <c r="G1436" i="2"/>
  <c r="A1437" i="2"/>
  <c r="D1436" i="2"/>
  <c r="E1436" i="2"/>
  <c r="F1436" i="2"/>
  <c r="B1436" i="2"/>
  <c r="E1437" i="2"/>
  <c r="F1437" i="2"/>
  <c r="C1437" i="2"/>
  <c r="G1437" i="2"/>
  <c r="A1438" i="2"/>
  <c r="D1437" i="2"/>
  <c r="B1437" i="2"/>
  <c r="C1438" i="2"/>
  <c r="G1438" i="2"/>
  <c r="A1439" i="2"/>
  <c r="D1438" i="2"/>
  <c r="E1438" i="2"/>
  <c r="F1438" i="2"/>
  <c r="B1438" i="2"/>
  <c r="E1439" i="2"/>
  <c r="F1439" i="2"/>
  <c r="C1439" i="2"/>
  <c r="G1439" i="2"/>
  <c r="A1440" i="2"/>
  <c r="D1439" i="2"/>
  <c r="B1439" i="2"/>
  <c r="C1440" i="2"/>
  <c r="G1440" i="2"/>
  <c r="A1441" i="2"/>
  <c r="D1440" i="2"/>
  <c r="E1440" i="2"/>
  <c r="B1440" i="2"/>
  <c r="F1440" i="2"/>
  <c r="E1441" i="2"/>
  <c r="F1441" i="2"/>
  <c r="C1441" i="2"/>
  <c r="G1441" i="2"/>
  <c r="A1442" i="2"/>
  <c r="D1441" i="2"/>
  <c r="B1441" i="2"/>
  <c r="C1442" i="2"/>
  <c r="G1442" i="2"/>
  <c r="A1443" i="2"/>
  <c r="D1442" i="2"/>
  <c r="E1442" i="2"/>
  <c r="F1442" i="2"/>
  <c r="B1442" i="2"/>
  <c r="E1443" i="2"/>
  <c r="F1443" i="2"/>
  <c r="C1443" i="2"/>
  <c r="G1443" i="2"/>
  <c r="A1444" i="2"/>
  <c r="B1443" i="2"/>
  <c r="D1443" i="2"/>
  <c r="C1444" i="2"/>
  <c r="G1444" i="2"/>
  <c r="A1445" i="2"/>
  <c r="D1444" i="2"/>
  <c r="E1444" i="2"/>
  <c r="F1444" i="2"/>
  <c r="B1444" i="2"/>
  <c r="E1445" i="2"/>
  <c r="F1445" i="2"/>
  <c r="C1445" i="2"/>
  <c r="G1445" i="2"/>
  <c r="A1446" i="2"/>
  <c r="D1445" i="2"/>
  <c r="B1445" i="2"/>
  <c r="C1446" i="2"/>
  <c r="G1446" i="2"/>
  <c r="A1447" i="2"/>
  <c r="D1446" i="2"/>
  <c r="E1446" i="2"/>
  <c r="F1446" i="2"/>
  <c r="B1446" i="2"/>
  <c r="E1447" i="2"/>
  <c r="F1447" i="2"/>
  <c r="C1447" i="2"/>
  <c r="G1447" i="2"/>
  <c r="A1448" i="2"/>
  <c r="D1447" i="2"/>
  <c r="B1447" i="2"/>
  <c r="C1448" i="2"/>
  <c r="G1448" i="2"/>
  <c r="A1449" i="2"/>
  <c r="D1448" i="2"/>
  <c r="E1448" i="2"/>
  <c r="B1448" i="2"/>
  <c r="F1448" i="2"/>
  <c r="E1449" i="2"/>
  <c r="F1449" i="2"/>
  <c r="C1449" i="2"/>
  <c r="G1449" i="2"/>
  <c r="A1450" i="2"/>
  <c r="D1449" i="2"/>
  <c r="B1449" i="2"/>
  <c r="C1450" i="2"/>
  <c r="G1450" i="2"/>
  <c r="A1451" i="2"/>
  <c r="D1450" i="2"/>
  <c r="E1450" i="2"/>
  <c r="F1450" i="2"/>
  <c r="B1450" i="2"/>
  <c r="E1451" i="2"/>
  <c r="F1451" i="2"/>
  <c r="C1451" i="2"/>
  <c r="G1451" i="2"/>
  <c r="A1452" i="2"/>
  <c r="D1451" i="2"/>
  <c r="B1451" i="2"/>
  <c r="C1452" i="2"/>
  <c r="G1452" i="2"/>
  <c r="A1453" i="2"/>
  <c r="D1452" i="2"/>
  <c r="E1452" i="2"/>
  <c r="F1452" i="2"/>
  <c r="B1452" i="2"/>
  <c r="E1453" i="2"/>
  <c r="F1453" i="2"/>
  <c r="C1453" i="2"/>
  <c r="G1453" i="2"/>
  <c r="A1454" i="2"/>
  <c r="D1453" i="2"/>
  <c r="B1453" i="2"/>
  <c r="C1454" i="2"/>
  <c r="G1454" i="2"/>
  <c r="A1455" i="2"/>
  <c r="D1454" i="2"/>
  <c r="E1454" i="2"/>
  <c r="F1454" i="2"/>
  <c r="B1454" i="2"/>
  <c r="E1455" i="2"/>
  <c r="F1455" i="2"/>
  <c r="C1455" i="2"/>
  <c r="G1455" i="2"/>
  <c r="A1456" i="2"/>
  <c r="D1455" i="2"/>
  <c r="B1455" i="2"/>
  <c r="C1456" i="2"/>
  <c r="G1456" i="2"/>
  <c r="A1457" i="2"/>
  <c r="D1456" i="2"/>
  <c r="E1456" i="2"/>
  <c r="F1456" i="2"/>
  <c r="B1456" i="2"/>
  <c r="E1457" i="2"/>
  <c r="F1457" i="2"/>
  <c r="C1457" i="2"/>
  <c r="G1457" i="2"/>
  <c r="A1458" i="2"/>
  <c r="D1457" i="2"/>
  <c r="B1457" i="2"/>
  <c r="C1458" i="2"/>
  <c r="G1458" i="2"/>
  <c r="A1459" i="2"/>
  <c r="D1458" i="2"/>
  <c r="E1458" i="2"/>
  <c r="F1458" i="2"/>
  <c r="B1458" i="2"/>
  <c r="E1459" i="2"/>
  <c r="F1459" i="2"/>
  <c r="C1459" i="2"/>
  <c r="G1459" i="2"/>
  <c r="A1460" i="2"/>
  <c r="D1459" i="2"/>
  <c r="B1459" i="2"/>
  <c r="C1460" i="2"/>
  <c r="G1460" i="2"/>
  <c r="A1461" i="2"/>
  <c r="D1460" i="2"/>
  <c r="E1460" i="2"/>
  <c r="F1460" i="2"/>
  <c r="B1460" i="2"/>
  <c r="E1461" i="2"/>
  <c r="F1461" i="2"/>
  <c r="C1461" i="2"/>
  <c r="G1461" i="2"/>
  <c r="A1462" i="2"/>
  <c r="D1461" i="2"/>
  <c r="B1461" i="2"/>
  <c r="C1462" i="2"/>
  <c r="G1462" i="2"/>
  <c r="A1463" i="2"/>
  <c r="D1462" i="2"/>
  <c r="E1462" i="2"/>
  <c r="F1462" i="2"/>
  <c r="B1462" i="2"/>
  <c r="E1463" i="2"/>
  <c r="F1463" i="2"/>
  <c r="C1463" i="2"/>
  <c r="G1463" i="2"/>
  <c r="A1464" i="2"/>
  <c r="D1463" i="2"/>
  <c r="B1463" i="2"/>
  <c r="C1464" i="2"/>
  <c r="G1464" i="2"/>
  <c r="A1465" i="2"/>
  <c r="D1464" i="2"/>
  <c r="E1464" i="2"/>
  <c r="B1464" i="2"/>
  <c r="F1464" i="2"/>
  <c r="E1465" i="2"/>
  <c r="F1465" i="2"/>
  <c r="C1465" i="2"/>
  <c r="G1465" i="2"/>
  <c r="A1466" i="2"/>
  <c r="D1465" i="2"/>
  <c r="B1465" i="2"/>
  <c r="C1466" i="2"/>
  <c r="G1466" i="2"/>
  <c r="A1467" i="2"/>
  <c r="D1466" i="2"/>
  <c r="E1466" i="2"/>
  <c r="F1466" i="2"/>
  <c r="B1466" i="2"/>
  <c r="E1467" i="2"/>
  <c r="F1467" i="2"/>
  <c r="C1467" i="2"/>
  <c r="G1467" i="2"/>
  <c r="A1468" i="2"/>
  <c r="D1467" i="2"/>
  <c r="B1467" i="2"/>
  <c r="C1468" i="2"/>
  <c r="G1468" i="2"/>
  <c r="A1469" i="2"/>
  <c r="D1468" i="2"/>
  <c r="E1468" i="2"/>
  <c r="F1468" i="2"/>
  <c r="B1468" i="2"/>
  <c r="E1469" i="2"/>
  <c r="F1469" i="2"/>
  <c r="C1469" i="2"/>
  <c r="G1469" i="2"/>
  <c r="A1470" i="2"/>
  <c r="D1469" i="2"/>
  <c r="B1469" i="2"/>
  <c r="C1470" i="2"/>
  <c r="G1470" i="2"/>
  <c r="A1471" i="2"/>
  <c r="D1470" i="2"/>
  <c r="E1470" i="2"/>
  <c r="F1470" i="2"/>
  <c r="B1470" i="2"/>
  <c r="E1471" i="2"/>
  <c r="F1471" i="2"/>
  <c r="C1471" i="2"/>
  <c r="G1471" i="2"/>
  <c r="A1472" i="2"/>
  <c r="D1471" i="2"/>
  <c r="B1471" i="2"/>
  <c r="C1472" i="2"/>
  <c r="G1472" i="2"/>
  <c r="A1473" i="2"/>
  <c r="D1472" i="2"/>
  <c r="E1472" i="2"/>
  <c r="B1472" i="2"/>
  <c r="F1472" i="2"/>
  <c r="E1473" i="2"/>
  <c r="F1473" i="2"/>
  <c r="C1473" i="2"/>
  <c r="G1473" i="2"/>
  <c r="A1474" i="2"/>
  <c r="D1473" i="2"/>
  <c r="B1473" i="2"/>
  <c r="C1474" i="2"/>
  <c r="G1474" i="2"/>
  <c r="A1475" i="2"/>
  <c r="D1474" i="2"/>
  <c r="E1474" i="2"/>
  <c r="F1474" i="2"/>
  <c r="B1474" i="2"/>
  <c r="E1475" i="2"/>
  <c r="F1475" i="2"/>
  <c r="C1475" i="2"/>
  <c r="G1475" i="2"/>
  <c r="A1476" i="2"/>
  <c r="D1475" i="2"/>
  <c r="B1475" i="2"/>
  <c r="C1476" i="2"/>
  <c r="G1476" i="2"/>
  <c r="A1477" i="2"/>
  <c r="D1476" i="2"/>
  <c r="E1476" i="2"/>
  <c r="F1476" i="2"/>
  <c r="B1476" i="2"/>
  <c r="E1477" i="2"/>
  <c r="F1477" i="2"/>
  <c r="C1477" i="2"/>
  <c r="G1477" i="2"/>
  <c r="A1478" i="2"/>
  <c r="D1477" i="2"/>
  <c r="B1477" i="2"/>
  <c r="C1478" i="2"/>
  <c r="G1478" i="2"/>
  <c r="A1479" i="2"/>
  <c r="D1478" i="2"/>
  <c r="E1478" i="2"/>
  <c r="F1478" i="2"/>
  <c r="B1478" i="2"/>
  <c r="E1479" i="2"/>
  <c r="F1479" i="2"/>
  <c r="C1479" i="2"/>
  <c r="G1479" i="2"/>
  <c r="A1480" i="2"/>
  <c r="D1479" i="2"/>
  <c r="B1479" i="2"/>
  <c r="C1480" i="2"/>
  <c r="G1480" i="2"/>
  <c r="A1481" i="2"/>
  <c r="D1480" i="2"/>
  <c r="E1480" i="2"/>
  <c r="B1480" i="2"/>
  <c r="F1480" i="2"/>
  <c r="E1481" i="2"/>
  <c r="F1481" i="2"/>
  <c r="C1481" i="2"/>
  <c r="G1481" i="2"/>
  <c r="A1482" i="2"/>
  <c r="D1481" i="2"/>
  <c r="B1481" i="2"/>
  <c r="C1482" i="2"/>
  <c r="G1482" i="2"/>
  <c r="A1483" i="2"/>
  <c r="D1482" i="2"/>
  <c r="E1482" i="2"/>
  <c r="F1482" i="2"/>
  <c r="B1482" i="2"/>
  <c r="E1483" i="2"/>
  <c r="F1483" i="2"/>
  <c r="C1483" i="2"/>
  <c r="G1483" i="2"/>
  <c r="A1484" i="2"/>
  <c r="D1483" i="2"/>
  <c r="B1483" i="2"/>
  <c r="C1484" i="2"/>
  <c r="G1484" i="2"/>
  <c r="A1485" i="2"/>
  <c r="D1484" i="2"/>
  <c r="E1484" i="2"/>
  <c r="F1484" i="2"/>
  <c r="B1484" i="2"/>
  <c r="E1485" i="2"/>
  <c r="F1485" i="2"/>
  <c r="C1485" i="2"/>
  <c r="G1485" i="2"/>
  <c r="A1486" i="2"/>
  <c r="D1485" i="2"/>
  <c r="B1485" i="2"/>
  <c r="C1486" i="2"/>
  <c r="G1486" i="2"/>
  <c r="A1487" i="2"/>
  <c r="D1486" i="2"/>
  <c r="E1486" i="2"/>
  <c r="F1486" i="2"/>
  <c r="B1486" i="2"/>
  <c r="E1487" i="2"/>
  <c r="F1487" i="2"/>
  <c r="C1487" i="2"/>
  <c r="G1487" i="2"/>
  <c r="A1488" i="2"/>
  <c r="D1487" i="2"/>
  <c r="B1487" i="2"/>
  <c r="C1488" i="2"/>
  <c r="G1488" i="2"/>
  <c r="A1489" i="2"/>
  <c r="D1488" i="2"/>
  <c r="E1488" i="2"/>
  <c r="F1488" i="2"/>
  <c r="B1488" i="2"/>
  <c r="E1489" i="2"/>
  <c r="F1489" i="2"/>
  <c r="C1489" i="2"/>
  <c r="G1489" i="2"/>
  <c r="A1490" i="2"/>
  <c r="D1489" i="2"/>
  <c r="B1489" i="2"/>
  <c r="C1490" i="2"/>
  <c r="G1490" i="2"/>
  <c r="A1491" i="2"/>
  <c r="D1490" i="2"/>
  <c r="E1490" i="2"/>
  <c r="F1490" i="2"/>
  <c r="B1490" i="2"/>
  <c r="E1491" i="2"/>
  <c r="F1491" i="2"/>
  <c r="C1491" i="2"/>
  <c r="G1491" i="2"/>
  <c r="A1492" i="2"/>
  <c r="B1491" i="2"/>
  <c r="D1491" i="2"/>
  <c r="C1492" i="2"/>
  <c r="G1492" i="2"/>
  <c r="A1493" i="2"/>
  <c r="D1492" i="2"/>
  <c r="E1492" i="2"/>
  <c r="F1492" i="2"/>
  <c r="B1492" i="2"/>
  <c r="E1493" i="2"/>
  <c r="F1493" i="2"/>
  <c r="C1493" i="2"/>
  <c r="G1493" i="2"/>
  <c r="A1494" i="2"/>
  <c r="D1493" i="2"/>
  <c r="B1493" i="2"/>
  <c r="C1494" i="2"/>
  <c r="G1494" i="2"/>
  <c r="A1495" i="2"/>
  <c r="D1494" i="2"/>
  <c r="E1494" i="2"/>
  <c r="F1494" i="2"/>
  <c r="B1494" i="2"/>
  <c r="E1495" i="2"/>
  <c r="F1495" i="2"/>
  <c r="C1495" i="2"/>
  <c r="G1495" i="2"/>
  <c r="A1496" i="2"/>
  <c r="D1495" i="2"/>
  <c r="B1495" i="2"/>
  <c r="C1496" i="2"/>
  <c r="G1496" i="2"/>
  <c r="A1497" i="2"/>
  <c r="D1496" i="2"/>
  <c r="E1496" i="2"/>
  <c r="B1496" i="2"/>
  <c r="F1496" i="2"/>
  <c r="E1497" i="2"/>
  <c r="F1497" i="2"/>
  <c r="C1497" i="2"/>
  <c r="G1497" i="2"/>
  <c r="A1498" i="2"/>
  <c r="D1497" i="2"/>
  <c r="B1497" i="2"/>
  <c r="C1498" i="2"/>
  <c r="G1498" i="2"/>
  <c r="A1499" i="2"/>
  <c r="D1498" i="2"/>
  <c r="E1498" i="2"/>
  <c r="F1498" i="2"/>
  <c r="B1498" i="2"/>
  <c r="E1499" i="2"/>
  <c r="F1499" i="2"/>
  <c r="C1499" i="2"/>
  <c r="G1499" i="2"/>
  <c r="A1500" i="2"/>
  <c r="D1499" i="2"/>
  <c r="B1499" i="2"/>
  <c r="C1500" i="2"/>
  <c r="G1500" i="2"/>
  <c r="A1501" i="2"/>
  <c r="D1500" i="2"/>
  <c r="E1500" i="2"/>
  <c r="F1500" i="2"/>
  <c r="B1500" i="2"/>
  <c r="E1501" i="2"/>
  <c r="F1501" i="2"/>
  <c r="C1501" i="2"/>
  <c r="G1501" i="2"/>
  <c r="A1502" i="2"/>
  <c r="D1501" i="2"/>
  <c r="B1501" i="2"/>
  <c r="C1502" i="2"/>
  <c r="G1502" i="2"/>
  <c r="A1503" i="2"/>
  <c r="D1502" i="2"/>
  <c r="E1502" i="2"/>
  <c r="F1502" i="2"/>
  <c r="B1502" i="2"/>
  <c r="E1503" i="2"/>
  <c r="F1503" i="2"/>
  <c r="C1503" i="2"/>
  <c r="G1503" i="2"/>
  <c r="A1504" i="2"/>
  <c r="D1503" i="2"/>
  <c r="B1503" i="2"/>
  <c r="C1504" i="2"/>
  <c r="G1504" i="2"/>
  <c r="A1505" i="2"/>
  <c r="D1504" i="2"/>
  <c r="E1504" i="2"/>
  <c r="B1504" i="2"/>
  <c r="F1504" i="2"/>
  <c r="E1505" i="2"/>
  <c r="F1505" i="2"/>
  <c r="C1505" i="2"/>
  <c r="G1505" i="2"/>
  <c r="A1506" i="2"/>
  <c r="D1505" i="2"/>
  <c r="B1505" i="2"/>
  <c r="C1506" i="2"/>
  <c r="G1506" i="2"/>
  <c r="A1507" i="2"/>
  <c r="D1506" i="2"/>
  <c r="E1506" i="2"/>
  <c r="F1506" i="2"/>
  <c r="B1506" i="2"/>
  <c r="E1507" i="2"/>
  <c r="F1507" i="2"/>
  <c r="C1507" i="2"/>
  <c r="G1507" i="2"/>
  <c r="A1508" i="2"/>
  <c r="B1507" i="2"/>
  <c r="D1507" i="2"/>
  <c r="C1508" i="2"/>
  <c r="G1508" i="2"/>
  <c r="A1509" i="2"/>
  <c r="D1508" i="2"/>
  <c r="E1508" i="2"/>
  <c r="F1508" i="2"/>
  <c r="B1508" i="2"/>
  <c r="E1509" i="2"/>
  <c r="F1509" i="2"/>
  <c r="C1509" i="2"/>
  <c r="G1509" i="2"/>
  <c r="A1510" i="2"/>
  <c r="D1509" i="2"/>
  <c r="B1509" i="2"/>
  <c r="C1510" i="2"/>
  <c r="G1510" i="2"/>
  <c r="A1511" i="2"/>
  <c r="D1510" i="2"/>
  <c r="E1510" i="2"/>
  <c r="F1510" i="2"/>
  <c r="B1510" i="2"/>
  <c r="E1511" i="2"/>
  <c r="F1511" i="2"/>
  <c r="C1511" i="2"/>
  <c r="G1511" i="2"/>
  <c r="A1512" i="2"/>
  <c r="D1511" i="2"/>
  <c r="B1511" i="2"/>
  <c r="C1512" i="2"/>
  <c r="G1512" i="2"/>
  <c r="A1513" i="2"/>
  <c r="D1512" i="2"/>
  <c r="E1512" i="2"/>
  <c r="B1512" i="2"/>
  <c r="F1512" i="2"/>
  <c r="E1513" i="2"/>
  <c r="F1513" i="2"/>
  <c r="C1513" i="2"/>
  <c r="G1513" i="2"/>
  <c r="A1514" i="2"/>
  <c r="D1513" i="2"/>
  <c r="B1513" i="2"/>
  <c r="C1514" i="2"/>
  <c r="G1514" i="2"/>
  <c r="A1515" i="2"/>
  <c r="D1514" i="2"/>
  <c r="E1514" i="2"/>
  <c r="F1514" i="2"/>
  <c r="B1514" i="2"/>
  <c r="E1515" i="2"/>
  <c r="F1515" i="2"/>
  <c r="C1515" i="2"/>
  <c r="G1515" i="2"/>
  <c r="A1516" i="2"/>
  <c r="B1515" i="2"/>
  <c r="D1515" i="2"/>
  <c r="C1516" i="2"/>
  <c r="G1516" i="2"/>
  <c r="A1517" i="2"/>
  <c r="D1516" i="2"/>
  <c r="E1516" i="2"/>
  <c r="F1516" i="2"/>
  <c r="B1516" i="2"/>
  <c r="E1517" i="2"/>
  <c r="F1517" i="2"/>
  <c r="C1517" i="2"/>
  <c r="G1517" i="2"/>
  <c r="A1518" i="2"/>
  <c r="D1517" i="2"/>
  <c r="B1517" i="2"/>
  <c r="C1518" i="2"/>
  <c r="G1518" i="2"/>
  <c r="A1519" i="2"/>
  <c r="D1518" i="2"/>
  <c r="E1518" i="2"/>
  <c r="F1518" i="2"/>
  <c r="B1518" i="2"/>
  <c r="E1519" i="2"/>
  <c r="F1519" i="2"/>
  <c r="C1519" i="2"/>
  <c r="G1519" i="2"/>
  <c r="A1520" i="2"/>
  <c r="D1519" i="2"/>
  <c r="B1519" i="2"/>
  <c r="C1520" i="2"/>
  <c r="G1520" i="2"/>
  <c r="A1521" i="2"/>
  <c r="D1520" i="2"/>
  <c r="E1520" i="2"/>
  <c r="F1520" i="2"/>
  <c r="B1520" i="2"/>
  <c r="E1521" i="2"/>
  <c r="F1521" i="2"/>
  <c r="C1521" i="2"/>
  <c r="G1521" i="2"/>
  <c r="A1522" i="2"/>
  <c r="D1521" i="2"/>
  <c r="B1521" i="2"/>
  <c r="C1522" i="2"/>
  <c r="G1522" i="2"/>
  <c r="A1523" i="2"/>
  <c r="D1522" i="2"/>
  <c r="E1522" i="2"/>
  <c r="F1522" i="2"/>
  <c r="B1522" i="2"/>
  <c r="E1523" i="2"/>
  <c r="F1523" i="2"/>
  <c r="C1523" i="2"/>
  <c r="G1523" i="2"/>
  <c r="A1524" i="2"/>
  <c r="B1523" i="2"/>
  <c r="D1523" i="2"/>
  <c r="C1524" i="2"/>
  <c r="G1524" i="2"/>
  <c r="A1525" i="2"/>
  <c r="D1524" i="2"/>
  <c r="E1524" i="2"/>
  <c r="F1524" i="2"/>
  <c r="B1524" i="2"/>
  <c r="E1525" i="2"/>
  <c r="F1525" i="2"/>
  <c r="C1525" i="2"/>
  <c r="G1525" i="2"/>
  <c r="A1526" i="2"/>
  <c r="D1525" i="2"/>
  <c r="B1525" i="2"/>
  <c r="C1526" i="2"/>
  <c r="G1526" i="2"/>
  <c r="A1527" i="2"/>
  <c r="D1526" i="2"/>
  <c r="E1526" i="2"/>
  <c r="F1526" i="2"/>
  <c r="B1526" i="2"/>
  <c r="E1527" i="2"/>
  <c r="F1527" i="2"/>
  <c r="C1527" i="2"/>
  <c r="G1527" i="2"/>
  <c r="A1528" i="2"/>
  <c r="D1527" i="2"/>
  <c r="B1527" i="2"/>
  <c r="C1528" i="2"/>
  <c r="G1528" i="2"/>
  <c r="A1529" i="2"/>
  <c r="D1528" i="2"/>
  <c r="E1528" i="2"/>
  <c r="B1528" i="2"/>
  <c r="F1528" i="2"/>
  <c r="E1529" i="2"/>
  <c r="F1529" i="2"/>
  <c r="C1529" i="2"/>
  <c r="G1529" i="2"/>
  <c r="A1530" i="2"/>
  <c r="D1529" i="2"/>
  <c r="B1529" i="2"/>
  <c r="C1530" i="2"/>
  <c r="G1530" i="2"/>
  <c r="A1531" i="2"/>
  <c r="D1530" i="2"/>
  <c r="E1530" i="2"/>
  <c r="F1530" i="2"/>
  <c r="B1530" i="2"/>
  <c r="E1531" i="2"/>
  <c r="F1531" i="2"/>
  <c r="C1531" i="2"/>
  <c r="G1531" i="2"/>
  <c r="A1532" i="2"/>
  <c r="D1531" i="2"/>
  <c r="B1531" i="2"/>
  <c r="C1532" i="2"/>
  <c r="G1532" i="2"/>
  <c r="A1533" i="2"/>
  <c r="D1532" i="2"/>
  <c r="E1532" i="2"/>
  <c r="F1532" i="2"/>
  <c r="B1532" i="2"/>
  <c r="E1533" i="2"/>
  <c r="F1533" i="2"/>
  <c r="C1533" i="2"/>
  <c r="G1533" i="2"/>
  <c r="A1534" i="2"/>
  <c r="D1533" i="2"/>
  <c r="B1533" i="2"/>
  <c r="C1534" i="2"/>
  <c r="G1534" i="2"/>
  <c r="A1535" i="2"/>
  <c r="D1534" i="2"/>
  <c r="E1534" i="2"/>
  <c r="F1534" i="2"/>
  <c r="B1534" i="2"/>
  <c r="E1535" i="2"/>
  <c r="F1535" i="2"/>
  <c r="C1535" i="2"/>
  <c r="G1535" i="2"/>
  <c r="A1536" i="2"/>
  <c r="D1535" i="2"/>
  <c r="B1535" i="2"/>
  <c r="C1536" i="2"/>
  <c r="G1536" i="2"/>
  <c r="A1537" i="2"/>
  <c r="D1536" i="2"/>
  <c r="E1536" i="2"/>
  <c r="B1536" i="2"/>
  <c r="F1536" i="2"/>
  <c r="E1537" i="2"/>
  <c r="F1537" i="2"/>
  <c r="C1537" i="2"/>
  <c r="G1537" i="2"/>
  <c r="A1538" i="2"/>
  <c r="D1537" i="2"/>
  <c r="B1537" i="2"/>
  <c r="C1538" i="2"/>
  <c r="G1538" i="2"/>
  <c r="A1539" i="2"/>
  <c r="D1538" i="2"/>
  <c r="E1538" i="2"/>
  <c r="F1538" i="2"/>
  <c r="B1538" i="2"/>
  <c r="E1539" i="2"/>
  <c r="F1539" i="2"/>
  <c r="C1539" i="2"/>
  <c r="G1539" i="2"/>
  <c r="A1540" i="2"/>
  <c r="D1539" i="2"/>
  <c r="B1539" i="2"/>
  <c r="C1540" i="2"/>
  <c r="G1540" i="2"/>
  <c r="A1541" i="2"/>
  <c r="D1540" i="2"/>
  <c r="E1540" i="2"/>
  <c r="F1540" i="2"/>
  <c r="B1540" i="2"/>
  <c r="E1541" i="2"/>
  <c r="F1541" i="2"/>
  <c r="C1541" i="2"/>
  <c r="G1541" i="2"/>
  <c r="A1542" i="2"/>
  <c r="D1541" i="2"/>
  <c r="B1541" i="2"/>
  <c r="C1542" i="2"/>
  <c r="G1542" i="2"/>
  <c r="A1543" i="2"/>
  <c r="D1542" i="2"/>
  <c r="E1542" i="2"/>
  <c r="F1542" i="2"/>
  <c r="B1542" i="2"/>
  <c r="E1543" i="2"/>
  <c r="F1543" i="2"/>
  <c r="C1543" i="2"/>
  <c r="G1543" i="2"/>
  <c r="A1544" i="2"/>
  <c r="D1543" i="2"/>
  <c r="B1543" i="2"/>
  <c r="C1544" i="2"/>
  <c r="G1544" i="2"/>
  <c r="A1545" i="2"/>
  <c r="D1544" i="2"/>
  <c r="E1544" i="2"/>
  <c r="B1544" i="2"/>
  <c r="F1544" i="2"/>
  <c r="E1545" i="2"/>
  <c r="F1545" i="2"/>
  <c r="C1545" i="2"/>
  <c r="G1545" i="2"/>
  <c r="A1546" i="2"/>
  <c r="D1545" i="2"/>
  <c r="B1545" i="2"/>
  <c r="C1546" i="2"/>
  <c r="G1546" i="2"/>
  <c r="A1547" i="2"/>
  <c r="D1546" i="2"/>
  <c r="E1546" i="2"/>
  <c r="F1546" i="2"/>
  <c r="B1546" i="2"/>
  <c r="E1547" i="2"/>
  <c r="F1547" i="2"/>
  <c r="C1547" i="2"/>
  <c r="G1547" i="2"/>
  <c r="A1548" i="2"/>
  <c r="B1547" i="2"/>
  <c r="D1547" i="2"/>
  <c r="C1548" i="2"/>
  <c r="G1548" i="2"/>
  <c r="A1549" i="2"/>
  <c r="D1548" i="2"/>
  <c r="E1548" i="2"/>
  <c r="F1548" i="2"/>
  <c r="B1548" i="2"/>
  <c r="E1549" i="2"/>
  <c r="F1549" i="2"/>
  <c r="C1549" i="2"/>
  <c r="G1549" i="2"/>
  <c r="A1550" i="2"/>
  <c r="D1549" i="2"/>
  <c r="B1549" i="2"/>
  <c r="C1550" i="2"/>
  <c r="G1550" i="2"/>
  <c r="A1551" i="2"/>
  <c r="D1550" i="2"/>
  <c r="E1550" i="2"/>
  <c r="F1550" i="2"/>
  <c r="B1550" i="2"/>
  <c r="E1551" i="2"/>
  <c r="F1551" i="2"/>
  <c r="C1551" i="2"/>
  <c r="G1551" i="2"/>
  <c r="A1552" i="2"/>
  <c r="D1551" i="2"/>
  <c r="B1551" i="2"/>
  <c r="C1552" i="2"/>
  <c r="G1552" i="2"/>
  <c r="A1553" i="2"/>
  <c r="D1552" i="2"/>
  <c r="E1552" i="2"/>
  <c r="F1552" i="2"/>
  <c r="B1552" i="2"/>
  <c r="E1553" i="2"/>
  <c r="F1553" i="2"/>
  <c r="C1553" i="2"/>
  <c r="G1553" i="2"/>
  <c r="A1554" i="2"/>
  <c r="D1553" i="2"/>
  <c r="B1553" i="2"/>
  <c r="C1554" i="2"/>
  <c r="G1554" i="2"/>
  <c r="A1555" i="2"/>
  <c r="D1554" i="2"/>
  <c r="E1554" i="2"/>
  <c r="F1554" i="2"/>
  <c r="B1554" i="2"/>
  <c r="E1555" i="2"/>
  <c r="F1555" i="2"/>
  <c r="C1555" i="2"/>
  <c r="G1555" i="2"/>
  <c r="A1556" i="2"/>
  <c r="D1555" i="2"/>
  <c r="B1555" i="2"/>
  <c r="C1556" i="2"/>
  <c r="G1556" i="2"/>
  <c r="A1557" i="2"/>
  <c r="D1556" i="2"/>
  <c r="E1556" i="2"/>
  <c r="F1556" i="2"/>
  <c r="B1556" i="2"/>
  <c r="E1557" i="2"/>
  <c r="F1557" i="2"/>
  <c r="C1557" i="2"/>
  <c r="G1557" i="2"/>
  <c r="A1558" i="2"/>
  <c r="D1557" i="2"/>
  <c r="B1557" i="2"/>
  <c r="C1558" i="2"/>
  <c r="G1558" i="2"/>
  <c r="A1559" i="2"/>
  <c r="D1558" i="2"/>
  <c r="E1558" i="2"/>
  <c r="F1558" i="2"/>
  <c r="B1558" i="2"/>
  <c r="E1559" i="2"/>
  <c r="F1559" i="2"/>
  <c r="C1559" i="2"/>
  <c r="G1559" i="2"/>
  <c r="A1560" i="2"/>
  <c r="D1559" i="2"/>
  <c r="B1559" i="2"/>
  <c r="C1560" i="2"/>
  <c r="G1560" i="2"/>
  <c r="A1561" i="2"/>
  <c r="D1560" i="2"/>
  <c r="E1560" i="2"/>
  <c r="B1560" i="2"/>
  <c r="F1560" i="2"/>
  <c r="E1561" i="2"/>
  <c r="F1561" i="2"/>
  <c r="C1561" i="2"/>
  <c r="G1561" i="2"/>
  <c r="A1562" i="2"/>
  <c r="D1561" i="2"/>
  <c r="B1561" i="2"/>
  <c r="C1562" i="2"/>
  <c r="G1562" i="2"/>
  <c r="A1563" i="2"/>
  <c r="D1562" i="2"/>
  <c r="E1562" i="2"/>
  <c r="F1562" i="2"/>
  <c r="B1562" i="2"/>
  <c r="E1563" i="2"/>
  <c r="F1563" i="2"/>
  <c r="C1563" i="2"/>
  <c r="D1563" i="2"/>
  <c r="G1563" i="2"/>
  <c r="G1564" i="2"/>
  <c r="B1563" i="2"/>
</calcChain>
</file>

<file path=xl/comments1.xml><?xml version="1.0" encoding="utf-8"?>
<comments xmlns="http://schemas.openxmlformats.org/spreadsheetml/2006/main">
  <authors>
    <author>Jon</author>
    <author>Vertex42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 xml:space="preserve">Total Annual Sales:
Enter the amount of gross revenue that your company genertates on an annual basis. 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 xml:space="preserve"> Percentage of Sales for Marketing:</t>
        </r>
        <r>
          <rPr>
            <sz val="8"/>
            <color indexed="81"/>
            <rFont val="Tahoma"/>
            <family val="2"/>
          </rPr>
          <t xml:space="preserve">
In 2014 the National average was 8.3% and 10.4% for B2C businesses.
</t>
        </r>
      </text>
    </comment>
    <comment ref="D7" authorId="1">
      <text>
        <r>
          <rPr>
            <b/>
            <sz val="8"/>
            <color indexed="81"/>
            <rFont val="Tahoma"/>
            <family val="2"/>
          </rPr>
          <t>Marketing Budget:</t>
        </r>
        <r>
          <rPr>
            <sz val="8"/>
            <color indexed="81"/>
            <rFont val="Tahoma"/>
            <family val="2"/>
          </rPr>
          <t xml:space="preserve">
This number is reflective of your overall markeitng budget</t>
        </r>
      </text>
    </comment>
  </commentList>
</comments>
</file>

<file path=xl/sharedStrings.xml><?xml version="1.0" encoding="utf-8"?>
<sst xmlns="http://schemas.openxmlformats.org/spreadsheetml/2006/main" count="55" uniqueCount="48">
  <si>
    <t>Date</t>
  </si>
  <si>
    <t>Payment</t>
  </si>
  <si>
    <t>No.</t>
  </si>
  <si>
    <t>Balance</t>
  </si>
  <si>
    <t>Regular Payment Schedule (No Extra Payments)</t>
  </si>
  <si>
    <t>Rate</t>
  </si>
  <si>
    <t>Interest</t>
  </si>
  <si>
    <t>Principal</t>
  </si>
  <si>
    <t>Marketing Budget Calculator</t>
  </si>
  <si>
    <t>www.ideaworks.marketing</t>
  </si>
  <si>
    <t>Ma</t>
  </si>
  <si>
    <t>Overall Budget</t>
  </si>
  <si>
    <t>Annual Sales</t>
  </si>
  <si>
    <t>Marketing Budget</t>
  </si>
  <si>
    <t>Percntage of Sales for Marketing</t>
  </si>
  <si>
    <t>Allocation of Overall Budget</t>
  </si>
  <si>
    <t>Percentage</t>
  </si>
  <si>
    <t>Website/Branding</t>
  </si>
  <si>
    <t>Online</t>
  </si>
  <si>
    <t xml:space="preserve">Advertising </t>
  </si>
  <si>
    <t>PR</t>
  </si>
  <si>
    <t>Event Marketing</t>
  </si>
  <si>
    <t>Other</t>
  </si>
  <si>
    <t>NOTES:</t>
  </si>
  <si>
    <t>Total Budget</t>
  </si>
  <si>
    <t>Category</t>
  </si>
  <si>
    <t>April</t>
  </si>
  <si>
    <t>May</t>
  </si>
  <si>
    <t xml:space="preserve">June </t>
  </si>
  <si>
    <t xml:space="preserve">July </t>
  </si>
  <si>
    <t xml:space="preserve">Setp </t>
  </si>
  <si>
    <t>Oct</t>
  </si>
  <si>
    <t>Nov</t>
  </si>
  <si>
    <t>Dec</t>
  </si>
  <si>
    <t>Jan</t>
  </si>
  <si>
    <t>Feb</t>
  </si>
  <si>
    <t>Mar</t>
  </si>
  <si>
    <t>Aug</t>
  </si>
  <si>
    <t>Advertising</t>
  </si>
  <si>
    <t>Total</t>
  </si>
  <si>
    <t>Toals</t>
  </si>
  <si>
    <t>Progress</t>
  </si>
  <si>
    <t>Your Overall Budget Is</t>
  </si>
  <si>
    <t>Your Costs to Date Are</t>
  </si>
  <si>
    <t>Remaining Marketing Budget</t>
  </si>
  <si>
    <t>Enter notes regarding your allocation decisions/rational</t>
  </si>
  <si>
    <t xml:space="preserve">Enter each month by category your total spend - this amount will deduct from your overall budget so you can monitor spending </t>
  </si>
  <si>
    <t>Please visit our BLOG at www.ideaworks.marketing to download this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</si>
</sst>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3" x14ac:knownFonts="1"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ahoma"/>
      <family val="2"/>
    </font>
    <font>
      <b/>
      <sz val="18"/>
      <color indexed="9"/>
      <name val="Arial"/>
      <family val="2"/>
    </font>
    <font>
      <b/>
      <sz val="11"/>
      <name val="Tahoma"/>
      <family val="2"/>
    </font>
    <font>
      <u/>
      <sz val="10"/>
      <color theme="11"/>
      <name val="Tahoma"/>
      <family val="2"/>
    </font>
    <font>
      <sz val="10"/>
      <color theme="0"/>
      <name val="Tahoma"/>
    </font>
    <font>
      <sz val="10"/>
      <color rgb="FFFFFFFF"/>
      <name val="Tahoma"/>
    </font>
    <font>
      <sz val="12"/>
      <color theme="0"/>
      <name val="Tahoma"/>
    </font>
    <font>
      <b/>
      <sz val="12"/>
      <color theme="0"/>
      <name val="Tahoma"/>
    </font>
    <font>
      <sz val="14"/>
      <color rgb="FFFF0000"/>
      <name val="Tahoma"/>
    </font>
    <font>
      <sz val="14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0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ont="1" applyProtection="1"/>
    <xf numFmtId="0" fontId="0" fillId="3" borderId="0" xfId="0" applyFont="1" applyFill="1" applyProtection="1"/>
    <xf numFmtId="0" fontId="0" fillId="0" borderId="0" xfId="0" applyFont="1" applyFill="1" applyProtection="1"/>
    <xf numFmtId="0" fontId="7" fillId="4" borderId="2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right" wrapText="1"/>
    </xf>
    <xf numFmtId="0" fontId="8" fillId="2" borderId="0" xfId="0" applyFont="1" applyFill="1" applyAlignment="1" applyProtection="1">
      <alignment horizontal="center"/>
    </xf>
    <xf numFmtId="7" fontId="8" fillId="2" borderId="0" xfId="0" applyNumberFormat="1" applyFont="1" applyFill="1" applyProtection="1"/>
    <xf numFmtId="0" fontId="6" fillId="0" borderId="0" xfId="0" applyFont="1"/>
    <xf numFmtId="0" fontId="8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right"/>
    </xf>
    <xf numFmtId="164" fontId="8" fillId="0" borderId="0" xfId="3" applyNumberFormat="1" applyFont="1" applyProtection="1"/>
    <xf numFmtId="4" fontId="8" fillId="0" borderId="0" xfId="0" applyNumberFormat="1" applyFont="1" applyAlignment="1" applyProtection="1">
      <alignment horizontal="right"/>
    </xf>
    <xf numFmtId="4" fontId="8" fillId="3" borderId="0" xfId="0" applyNumberFormat="1" applyFont="1" applyFill="1" applyProtection="1"/>
    <xf numFmtId="10" fontId="13" fillId="0" borderId="1" xfId="3" applyNumberFormat="1" applyFont="1" applyFill="1" applyBorder="1" applyAlignment="1" applyProtection="1">
      <alignment horizontal="right"/>
      <protection locked="0"/>
    </xf>
    <xf numFmtId="43" fontId="13" fillId="0" borderId="3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0" fontId="9" fillId="0" borderId="0" xfId="0" applyFont="1" applyFill="1" applyAlignment="1" applyProtection="1">
      <alignment horizontal="right" indent="1"/>
    </xf>
    <xf numFmtId="0" fontId="0" fillId="7" borderId="0" xfId="0" applyFont="1" applyFill="1" applyProtection="1"/>
    <xf numFmtId="0" fontId="15" fillId="7" borderId="0" xfId="0" applyFont="1" applyFill="1" applyAlignment="1" applyProtection="1">
      <alignment horizontal="right" indent="1"/>
    </xf>
    <xf numFmtId="43" fontId="15" fillId="7" borderId="5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indent="1"/>
    </xf>
    <xf numFmtId="0" fontId="14" fillId="8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Protection="1"/>
    <xf numFmtId="0" fontId="0" fillId="8" borderId="0" xfId="0" applyFont="1" applyFill="1" applyBorder="1" applyProtection="1"/>
    <xf numFmtId="0" fontId="0" fillId="8" borderId="0" xfId="0" applyFont="1" applyFill="1" applyProtection="1"/>
    <xf numFmtId="0" fontId="2" fillId="0" borderId="0" xfId="2" applyFill="1" applyAlignment="1" applyProtection="1">
      <alignment horizontal="left"/>
    </xf>
    <xf numFmtId="0" fontId="5" fillId="8" borderId="0" xfId="0" applyFont="1" applyFill="1" applyBorder="1" applyAlignment="1" applyProtection="1">
      <alignment horizontal="left" vertical="center" indent="1"/>
    </xf>
    <xf numFmtId="0" fontId="5" fillId="8" borderId="4" xfId="0" applyFont="1" applyFill="1" applyBorder="1" applyAlignment="1" applyProtection="1">
      <alignment horizontal="left" vertical="center" indent="1"/>
    </xf>
    <xf numFmtId="0" fontId="0" fillId="6" borderId="0" xfId="0" applyFont="1" applyFill="1" applyProtection="1"/>
    <xf numFmtId="0" fontId="13" fillId="6" borderId="0" xfId="0" applyFont="1" applyFill="1" applyAlignment="1" applyProtection="1">
      <alignment horizontal="right" indent="1"/>
    </xf>
    <xf numFmtId="0" fontId="15" fillId="6" borderId="0" xfId="0" applyFont="1" applyFill="1" applyAlignment="1" applyProtection="1">
      <alignment horizontal="right" indent="1"/>
    </xf>
    <xf numFmtId="43" fontId="15" fillId="6" borderId="0" xfId="1" applyNumberFormat="1" applyFont="1" applyFill="1" applyBorder="1" applyAlignment="1" applyProtection="1">
      <alignment horizontal="right" vertical="center"/>
    </xf>
    <xf numFmtId="43" fontId="13" fillId="6" borderId="5" xfId="1" applyNumberFormat="1" applyFont="1" applyFill="1" applyBorder="1" applyAlignment="1" applyProtection="1">
      <alignment vertical="center"/>
      <protection locked="0"/>
    </xf>
    <xf numFmtId="43" fontId="15" fillId="6" borderId="6" xfId="1" applyNumberFormat="1" applyFont="1" applyFill="1" applyBorder="1" applyAlignment="1" applyProtection="1">
      <alignment horizontal="right" vertical="center"/>
    </xf>
    <xf numFmtId="0" fontId="7" fillId="6" borderId="0" xfId="0" applyFont="1" applyFill="1" applyProtection="1"/>
    <xf numFmtId="0" fontId="0" fillId="0" borderId="0" xfId="0" applyFont="1" applyFill="1" applyBorder="1" applyAlignment="1" applyProtection="1">
      <alignment vertical="top"/>
    </xf>
    <xf numFmtId="9" fontId="0" fillId="6" borderId="6" xfId="3" applyFont="1" applyFill="1" applyBorder="1" applyProtection="1"/>
    <xf numFmtId="0" fontId="17" fillId="8" borderId="0" xfId="0" applyFont="1" applyFill="1" applyAlignment="1" applyProtection="1"/>
    <xf numFmtId="0" fontId="17" fillId="8" borderId="0" xfId="0" applyFont="1" applyFill="1" applyAlignment="1" applyProtection="1">
      <alignment horizontal="center"/>
    </xf>
    <xf numFmtId="0" fontId="0" fillId="0" borderId="0" xfId="0" applyFont="1" applyAlignment="1" applyProtection="1"/>
    <xf numFmtId="0" fontId="18" fillId="9" borderId="0" xfId="0" applyFont="1" applyFill="1" applyAlignment="1">
      <alignment horizontal="center"/>
    </xf>
    <xf numFmtId="43" fontId="15" fillId="6" borderId="15" xfId="1" applyNumberFormat="1" applyFont="1" applyFill="1" applyBorder="1" applyAlignment="1" applyProtection="1">
      <alignment horizontal="right" vertical="center"/>
    </xf>
    <xf numFmtId="44" fontId="0" fillId="0" borderId="6" xfId="1" applyFont="1" applyBorder="1" applyAlignment="1" applyProtection="1"/>
    <xf numFmtId="44" fontId="0" fillId="0" borderId="6" xfId="1" applyFont="1" applyBorder="1" applyProtection="1"/>
    <xf numFmtId="44" fontId="0" fillId="5" borderId="6" xfId="1" applyFont="1" applyFill="1" applyBorder="1" applyAlignment="1" applyProtection="1"/>
    <xf numFmtId="44" fontId="0" fillId="5" borderId="6" xfId="1" applyFont="1" applyFill="1" applyBorder="1" applyProtection="1"/>
    <xf numFmtId="44" fontId="0" fillId="0" borderId="0" xfId="1" applyFont="1" applyFill="1" applyProtection="1"/>
    <xf numFmtId="43" fontId="0" fillId="0" borderId="0" xfId="0" applyNumberFormat="1" applyFont="1" applyProtection="1"/>
    <xf numFmtId="44" fontId="0" fillId="0" borderId="0" xfId="0" applyNumberFormat="1" applyFont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6" borderId="10" xfId="0" applyFont="1" applyFill="1" applyBorder="1" applyAlignment="1" applyProtection="1">
      <alignment horizontal="center"/>
    </xf>
    <xf numFmtId="0" fontId="0" fillId="6" borderId="0" xfId="0" applyFont="1" applyFill="1" applyAlignment="1" applyProtection="1">
      <alignment horizontal="center"/>
    </xf>
    <xf numFmtId="0" fontId="0" fillId="6" borderId="11" xfId="0" applyFont="1" applyFill="1" applyBorder="1" applyAlignment="1" applyProtection="1">
      <alignment horizontal="center"/>
    </xf>
    <xf numFmtId="0" fontId="20" fillId="8" borderId="0" xfId="0" applyFont="1" applyFill="1" applyAlignment="1" applyProtection="1">
      <alignment horizontal="left"/>
    </xf>
    <xf numFmtId="0" fontId="19" fillId="8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7" fillId="0" borderId="7" xfId="0" applyFont="1" applyFill="1" applyBorder="1" applyAlignment="1" applyProtection="1">
      <alignment horizontal="center" vertical="top"/>
    </xf>
    <xf numFmtId="0" fontId="7" fillId="0" borderId="8" xfId="0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1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11" xfId="0" applyFont="1" applyFill="1" applyBorder="1" applyAlignment="1" applyProtection="1">
      <alignment horizontal="center" vertical="top"/>
    </xf>
    <xf numFmtId="0" fontId="7" fillId="0" borderId="12" xfId="0" applyFont="1" applyFill="1" applyBorder="1" applyAlignment="1" applyProtection="1">
      <alignment horizontal="center" vertical="top"/>
    </xf>
    <xf numFmtId="0" fontId="7" fillId="0" borderId="13" xfId="0" applyFont="1" applyFill="1" applyBorder="1" applyAlignment="1" applyProtection="1">
      <alignment horizontal="center" vertical="top"/>
    </xf>
    <xf numFmtId="0" fontId="7" fillId="0" borderId="1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</cellXfs>
  <cellStyles count="6">
    <cellStyle name="Currency" xfId="1" builtinId="4"/>
    <cellStyle name="Followed Hyperlink" xfId="4" builtinId="9" hidden="1"/>
    <cellStyle name="Followed Hyperlink" xfId="5" builtinId="9" hidden="1"/>
    <cellStyle name="Hyperlink" xfId="2" builtinId="8"/>
    <cellStyle name="Normal" xfId="0" builtinId="0"/>
    <cellStyle name="Percent" xfId="3" builtinId="5"/>
  </cellStyles>
  <dxfs count="1">
    <dxf>
      <font>
        <b/>
        <i val="0"/>
        <condense val="0"/>
        <extend val="0"/>
        <color indexed="56"/>
      </font>
      <fill>
        <patternFill>
          <bgColor indexed="4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DDDDDD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deaworks.marketing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557751</xdr:colOff>
      <xdr:row>0</xdr:row>
      <xdr:rowOff>38100</xdr:rowOff>
    </xdr:from>
    <xdr:to>
      <xdr:col>11</xdr:col>
      <xdr:colOff>755166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5051" y="38100"/>
          <a:ext cx="1073715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://www.ideaworks.marketin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0"/>
  <sheetViews>
    <sheetView showGridLines="0" tabSelected="1" workbookViewId="0">
      <selection activeCell="L40" sqref="L40"/>
    </sheetView>
  </sheetViews>
  <sheetFormatPr baseColWidth="10" defaultColWidth="9.1640625" defaultRowHeight="13" x14ac:dyDescent="0"/>
  <cols>
    <col min="1" max="1" width="15.33203125" style="1" customWidth="1"/>
    <col min="2" max="4" width="11.5" style="1" customWidth="1"/>
    <col min="5" max="5" width="12.33203125" style="1" bestFit="1" customWidth="1"/>
    <col min="6" max="15" width="11.5" style="1" customWidth="1"/>
    <col min="16" max="16384" width="9.1640625" style="1"/>
  </cols>
  <sheetData>
    <row r="1" spans="1:15" ht="30" customHeight="1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 t="s">
        <v>10</v>
      </c>
      <c r="M1" s="25"/>
      <c r="N1" s="25"/>
      <c r="O1" s="25"/>
    </row>
    <row r="2" spans="1:15">
      <c r="A2" s="26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21" t="str">
        <f ca="1">"© 2015-" &amp; YEAR(TODAY()) &amp; " Ideaworks Inc."</f>
        <v>© 2015-2015 Ideaworks Inc.</v>
      </c>
    </row>
    <row r="3" spans="1:15">
      <c r="A3" s="16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5">
      <c r="A4" s="27" t="s">
        <v>11</v>
      </c>
      <c r="B4" s="27"/>
      <c r="C4" s="27"/>
      <c r="D4" s="27"/>
      <c r="E4" s="28"/>
      <c r="F4" s="3"/>
      <c r="G4" s="55" t="s">
        <v>41</v>
      </c>
      <c r="H4" s="56"/>
      <c r="I4" s="56"/>
      <c r="J4" s="56"/>
      <c r="K4" s="56"/>
    </row>
    <row r="5" spans="1:15" ht="14">
      <c r="A5" s="29"/>
      <c r="B5" s="29"/>
      <c r="C5" s="29"/>
      <c r="D5" s="30" t="s">
        <v>12</v>
      </c>
      <c r="E5" s="15"/>
      <c r="F5" s="3"/>
      <c r="G5" s="57" t="s">
        <v>42</v>
      </c>
      <c r="H5" s="57"/>
      <c r="I5" s="57"/>
      <c r="J5" s="47"/>
      <c r="K5" s="48">
        <f>E7</f>
        <v>0</v>
      </c>
    </row>
    <row r="6" spans="1:15" ht="14">
      <c r="A6" s="29"/>
      <c r="B6" s="29"/>
      <c r="C6" s="29"/>
      <c r="D6" s="30" t="s">
        <v>14</v>
      </c>
      <c r="E6" s="14">
        <v>0.05</v>
      </c>
      <c r="F6" s="3"/>
      <c r="G6" s="57" t="s">
        <v>43</v>
      </c>
      <c r="H6" s="57"/>
      <c r="I6" s="57"/>
      <c r="J6" s="3"/>
      <c r="K6" s="49">
        <f>N35</f>
        <v>0</v>
      </c>
    </row>
    <row r="7" spans="1:15" ht="14">
      <c r="A7" s="18"/>
      <c r="B7" s="18"/>
      <c r="C7" s="18"/>
      <c r="D7" s="19" t="s">
        <v>13</v>
      </c>
      <c r="E7" s="20">
        <f>E5*E6</f>
        <v>0</v>
      </c>
      <c r="F7" s="3"/>
      <c r="G7" s="57" t="s">
        <v>44</v>
      </c>
      <c r="H7" s="57"/>
      <c r="I7" s="57"/>
      <c r="J7" s="3"/>
      <c r="K7" s="48">
        <f>K5-K6</f>
        <v>0</v>
      </c>
    </row>
    <row r="8" spans="1:15" s="29" customFormat="1" ht="14">
      <c r="D8" s="31"/>
      <c r="E8" s="32"/>
    </row>
    <row r="9" spans="1:15" s="29" customFormat="1" ht="14">
      <c r="D9" s="31"/>
      <c r="E9" s="32"/>
    </row>
    <row r="10" spans="1:15" s="29" customFormat="1" ht="14">
      <c r="D10" s="31"/>
      <c r="E10" s="32"/>
    </row>
    <row r="11" spans="1:15" s="29" customFormat="1" ht="14">
      <c r="D11" s="31"/>
      <c r="E11" s="32"/>
    </row>
    <row r="12" spans="1:15" s="29" customFormat="1" ht="14">
      <c r="D12" s="31"/>
      <c r="E12" s="32"/>
      <c r="G12" s="35" t="s">
        <v>23</v>
      </c>
      <c r="H12" s="35" t="s">
        <v>45</v>
      </c>
      <c r="I12" s="35"/>
    </row>
    <row r="13" spans="1:15" ht="15">
      <c r="A13" s="27" t="s">
        <v>15</v>
      </c>
      <c r="B13" s="27"/>
      <c r="C13" s="27"/>
      <c r="D13" s="27"/>
      <c r="E13" s="28"/>
      <c r="F13" s="3"/>
      <c r="G13" s="58"/>
      <c r="H13" s="59"/>
      <c r="I13" s="59"/>
      <c r="J13" s="59"/>
      <c r="K13" s="59"/>
      <c r="L13" s="60"/>
      <c r="M13" s="36"/>
      <c r="N13" s="36"/>
      <c r="O13" s="36"/>
    </row>
    <row r="14" spans="1:15" s="29" customFormat="1" ht="14">
      <c r="A14" s="29" t="s">
        <v>16</v>
      </c>
      <c r="D14" s="31"/>
      <c r="E14" s="32"/>
      <c r="G14" s="61"/>
      <c r="H14" s="62"/>
      <c r="I14" s="62"/>
      <c r="J14" s="62"/>
      <c r="K14" s="62"/>
      <c r="L14" s="63"/>
      <c r="M14" s="36"/>
      <c r="N14" s="36"/>
      <c r="O14" s="36"/>
    </row>
    <row r="15" spans="1:15" s="29" customFormat="1" ht="14">
      <c r="A15" s="37">
        <v>0.2</v>
      </c>
      <c r="B15" s="52" t="s">
        <v>17</v>
      </c>
      <c r="C15" s="53"/>
      <c r="D15" s="54"/>
      <c r="E15" s="34">
        <f>E7*A15</f>
        <v>0</v>
      </c>
      <c r="G15" s="61"/>
      <c r="H15" s="62"/>
      <c r="I15" s="62"/>
      <c r="J15" s="62"/>
      <c r="K15" s="62"/>
      <c r="L15" s="63"/>
      <c r="M15" s="36"/>
      <c r="N15" s="36"/>
      <c r="O15" s="36"/>
    </row>
    <row r="16" spans="1:15" s="29" customFormat="1" ht="14">
      <c r="A16" s="37">
        <v>0.3</v>
      </c>
      <c r="B16" s="52" t="s">
        <v>18</v>
      </c>
      <c r="C16" s="53"/>
      <c r="D16" s="54"/>
      <c r="E16" s="34">
        <f>E7*A16</f>
        <v>0</v>
      </c>
      <c r="G16" s="61"/>
      <c r="H16" s="62"/>
      <c r="I16" s="62"/>
      <c r="J16" s="62"/>
      <c r="K16" s="62"/>
      <c r="L16" s="63"/>
      <c r="M16" s="36"/>
      <c r="N16" s="36"/>
      <c r="O16" s="36"/>
    </row>
    <row r="17" spans="1:15" s="29" customFormat="1" ht="14">
      <c r="A17" s="37">
        <v>0.1</v>
      </c>
      <c r="B17" s="52" t="s">
        <v>19</v>
      </c>
      <c r="C17" s="53"/>
      <c r="D17" s="54"/>
      <c r="E17" s="34">
        <f>E7*A17</f>
        <v>0</v>
      </c>
      <c r="G17" s="61"/>
      <c r="H17" s="62"/>
      <c r="I17" s="62"/>
      <c r="J17" s="62"/>
      <c r="K17" s="62"/>
      <c r="L17" s="63"/>
      <c r="M17" s="36"/>
      <c r="N17" s="36"/>
      <c r="O17" s="36"/>
    </row>
    <row r="18" spans="1:15" s="29" customFormat="1" ht="14">
      <c r="A18" s="37">
        <v>0.05</v>
      </c>
      <c r="B18" s="52" t="s">
        <v>20</v>
      </c>
      <c r="C18" s="53"/>
      <c r="D18" s="54"/>
      <c r="E18" s="34">
        <f>E7*A18</f>
        <v>0</v>
      </c>
      <c r="G18" s="61"/>
      <c r="H18" s="62"/>
      <c r="I18" s="62"/>
      <c r="J18" s="62"/>
      <c r="K18" s="62"/>
      <c r="L18" s="63"/>
      <c r="M18" s="36"/>
      <c r="N18" s="36"/>
      <c r="O18" s="36"/>
    </row>
    <row r="19" spans="1:15" s="29" customFormat="1" ht="14">
      <c r="A19" s="37">
        <v>0.3</v>
      </c>
      <c r="B19" s="52" t="s">
        <v>21</v>
      </c>
      <c r="C19" s="53"/>
      <c r="D19" s="54"/>
      <c r="E19" s="34">
        <f>E7*A19</f>
        <v>0</v>
      </c>
      <c r="G19" s="61"/>
      <c r="H19" s="62"/>
      <c r="I19" s="62"/>
      <c r="J19" s="62"/>
      <c r="K19" s="62"/>
      <c r="L19" s="63"/>
      <c r="M19" s="36"/>
      <c r="N19" s="36"/>
      <c r="O19" s="36"/>
    </row>
    <row r="20" spans="1:15" s="29" customFormat="1" ht="14">
      <c r="A20" s="37">
        <v>0.05</v>
      </c>
      <c r="B20" s="52" t="s">
        <v>22</v>
      </c>
      <c r="C20" s="53"/>
      <c r="D20" s="54"/>
      <c r="E20" s="34">
        <f>E7*A20</f>
        <v>0</v>
      </c>
      <c r="G20" s="61"/>
      <c r="H20" s="62"/>
      <c r="I20" s="62"/>
      <c r="J20" s="62"/>
      <c r="K20" s="62"/>
      <c r="L20" s="63"/>
      <c r="M20" s="36"/>
      <c r="N20" s="36"/>
      <c r="O20" s="50"/>
    </row>
    <row r="21" spans="1:15" s="29" customFormat="1" ht="14">
      <c r="A21" s="37"/>
      <c r="B21" s="52" t="s">
        <v>22</v>
      </c>
      <c r="C21" s="53"/>
      <c r="D21" s="54"/>
      <c r="E21" s="34">
        <f>E7*A21</f>
        <v>0</v>
      </c>
      <c r="G21" s="61"/>
      <c r="H21" s="62"/>
      <c r="I21" s="62"/>
      <c r="J21" s="62"/>
      <c r="K21" s="62"/>
      <c r="L21" s="63"/>
      <c r="M21" s="36"/>
      <c r="N21" s="36"/>
      <c r="O21" s="36"/>
    </row>
    <row r="22" spans="1:15" s="29" customFormat="1" ht="14">
      <c r="A22" s="37"/>
      <c r="B22" s="52" t="s">
        <v>22</v>
      </c>
      <c r="C22" s="53"/>
      <c r="D22" s="54"/>
      <c r="E22" s="42">
        <f>E7*A22</f>
        <v>0</v>
      </c>
      <c r="G22" s="61"/>
      <c r="H22" s="62"/>
      <c r="I22" s="62"/>
      <c r="J22" s="62"/>
      <c r="K22" s="62"/>
      <c r="L22" s="63"/>
      <c r="M22" s="36"/>
      <c r="N22" s="36"/>
      <c r="O22" s="36"/>
    </row>
    <row r="23" spans="1:15" s="29" customFormat="1" ht="14">
      <c r="D23" s="30"/>
      <c r="E23" s="33"/>
      <c r="G23" s="61"/>
      <c r="H23" s="62"/>
      <c r="I23" s="62"/>
      <c r="J23" s="62"/>
      <c r="K23" s="62"/>
      <c r="L23" s="63"/>
      <c r="M23" s="36"/>
      <c r="N23" s="36"/>
      <c r="O23" s="36"/>
    </row>
    <row r="24" spans="1:15" ht="14">
      <c r="A24" s="18"/>
      <c r="B24" s="18"/>
      <c r="C24" s="18"/>
      <c r="D24" s="19" t="s">
        <v>24</v>
      </c>
      <c r="E24" s="20">
        <f>SUM(E15:E23)</f>
        <v>0</v>
      </c>
      <c r="F24" s="3"/>
      <c r="G24" s="64"/>
      <c r="H24" s="65"/>
      <c r="I24" s="65"/>
      <c r="J24" s="65"/>
      <c r="K24" s="65"/>
      <c r="L24" s="66"/>
      <c r="M24" s="36"/>
      <c r="N24" s="36"/>
      <c r="O24" s="36"/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17"/>
      <c r="L25" s="17"/>
    </row>
    <row r="26" spans="1:15">
      <c r="A26" s="67" t="s">
        <v>46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1:15">
      <c r="A28" s="38" t="s">
        <v>25</v>
      </c>
      <c r="B28" s="41" t="s">
        <v>34</v>
      </c>
      <c r="C28" s="41" t="s">
        <v>35</v>
      </c>
      <c r="D28" s="41" t="s">
        <v>36</v>
      </c>
      <c r="E28" s="41" t="s">
        <v>26</v>
      </c>
      <c r="F28" s="41" t="s">
        <v>27</v>
      </c>
      <c r="G28" s="41" t="s">
        <v>28</v>
      </c>
      <c r="H28" s="41" t="s">
        <v>29</v>
      </c>
      <c r="I28" s="41" t="s">
        <v>37</v>
      </c>
      <c r="J28" s="41" t="s">
        <v>30</v>
      </c>
      <c r="K28" s="41" t="s">
        <v>31</v>
      </c>
      <c r="L28" s="41" t="s">
        <v>32</v>
      </c>
      <c r="M28" s="41" t="s">
        <v>33</v>
      </c>
      <c r="N28" s="39" t="s">
        <v>39</v>
      </c>
    </row>
    <row r="29" spans="1:15">
      <c r="A29" s="40" t="s">
        <v>17</v>
      </c>
      <c r="B29" s="43"/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f>SUM(B29:M29)</f>
        <v>0</v>
      </c>
    </row>
    <row r="30" spans="1:15">
      <c r="A30" s="40" t="s">
        <v>18</v>
      </c>
      <c r="B30" s="45">
        <v>0</v>
      </c>
      <c r="C30" s="45"/>
      <c r="D30" s="45">
        <v>0</v>
      </c>
      <c r="E30" s="45"/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6">
        <f t="shared" ref="N30:N34" si="0">SUM(B30:M30)</f>
        <v>0</v>
      </c>
    </row>
    <row r="31" spans="1:15">
      <c r="A31" s="40" t="s">
        <v>38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4">
        <f t="shared" si="0"/>
        <v>0</v>
      </c>
    </row>
    <row r="32" spans="1:15">
      <c r="A32" s="40" t="s">
        <v>20</v>
      </c>
      <c r="B32" s="45">
        <v>0</v>
      </c>
      <c r="C32" s="45">
        <v>0</v>
      </c>
      <c r="D32" s="45"/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6">
        <f t="shared" si="0"/>
        <v>0</v>
      </c>
    </row>
    <row r="33" spans="1:14">
      <c r="A33" s="40" t="s">
        <v>21</v>
      </c>
      <c r="B33" s="43">
        <v>0</v>
      </c>
      <c r="C33" s="43">
        <v>0</v>
      </c>
      <c r="D33" s="43">
        <v>0</v>
      </c>
      <c r="E33" s="43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4">
        <f t="shared" si="0"/>
        <v>0</v>
      </c>
    </row>
    <row r="34" spans="1:14">
      <c r="A34" s="40" t="s">
        <v>22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6">
        <f t="shared" si="0"/>
        <v>0</v>
      </c>
    </row>
    <row r="35" spans="1:14">
      <c r="A35" s="38" t="s">
        <v>40</v>
      </c>
      <c r="B35" s="43">
        <f>SUM(B29:B34)</f>
        <v>0</v>
      </c>
      <c r="C35" s="43">
        <f t="shared" ref="C35:M35" si="1">SUM(C29:C34)</f>
        <v>0</v>
      </c>
      <c r="D35" s="43">
        <f t="shared" si="1"/>
        <v>0</v>
      </c>
      <c r="E35" s="43">
        <f t="shared" si="1"/>
        <v>0</v>
      </c>
      <c r="F35" s="43">
        <f t="shared" si="1"/>
        <v>0</v>
      </c>
      <c r="G35" s="43">
        <f t="shared" si="1"/>
        <v>0</v>
      </c>
      <c r="H35" s="43">
        <f t="shared" si="1"/>
        <v>0</v>
      </c>
      <c r="I35" s="43">
        <f t="shared" si="1"/>
        <v>0</v>
      </c>
      <c r="J35" s="43">
        <f t="shared" si="1"/>
        <v>0</v>
      </c>
      <c r="K35" s="43">
        <f t="shared" si="1"/>
        <v>0</v>
      </c>
      <c r="L35" s="43">
        <f t="shared" si="1"/>
        <v>0</v>
      </c>
      <c r="M35" s="43">
        <f t="shared" si="1"/>
        <v>0</v>
      </c>
      <c r="N35" s="44">
        <f>SUM(B35:M35)</f>
        <v>0</v>
      </c>
    </row>
    <row r="36" spans="1:14">
      <c r="A36" s="51"/>
      <c r="B36" s="51"/>
      <c r="C36" s="51"/>
    </row>
    <row r="37" spans="1:14">
      <c r="A37" s="51"/>
      <c r="B37" s="51"/>
      <c r="C37" s="51"/>
    </row>
    <row r="38" spans="1:14">
      <c r="A38" s="51"/>
      <c r="B38" s="51"/>
      <c r="C38" s="51"/>
      <c r="D38" s="68" t="s">
        <v>47</v>
      </c>
      <c r="E38" s="69"/>
      <c r="F38" s="69"/>
      <c r="G38" s="69"/>
      <c r="H38" s="69"/>
      <c r="I38" s="69"/>
      <c r="J38" s="69"/>
    </row>
    <row r="39" spans="1:14">
      <c r="A39" s="51"/>
      <c r="B39" s="51"/>
      <c r="C39" s="51"/>
      <c r="D39" s="69"/>
      <c r="E39" s="69"/>
      <c r="F39" s="69"/>
      <c r="G39" s="69"/>
      <c r="H39" s="69"/>
      <c r="I39" s="69"/>
      <c r="J39" s="69"/>
    </row>
    <row r="40" spans="1:14">
      <c r="A40" s="51"/>
      <c r="B40" s="51"/>
      <c r="C40" s="51"/>
    </row>
  </sheetData>
  <mergeCells count="20">
    <mergeCell ref="A26:N27"/>
    <mergeCell ref="D38:J39"/>
    <mergeCell ref="B21:D21"/>
    <mergeCell ref="B22:D22"/>
    <mergeCell ref="G4:K4"/>
    <mergeCell ref="G5:I5"/>
    <mergeCell ref="G6:I6"/>
    <mergeCell ref="G7:I7"/>
    <mergeCell ref="G13:L24"/>
    <mergeCell ref="B15:D15"/>
    <mergeCell ref="B16:D16"/>
    <mergeCell ref="B17:D17"/>
    <mergeCell ref="B18:D18"/>
    <mergeCell ref="B19:D19"/>
    <mergeCell ref="B20:D20"/>
    <mergeCell ref="A36:C36"/>
    <mergeCell ref="A37:C37"/>
    <mergeCell ref="A38:C38"/>
    <mergeCell ref="A39:C39"/>
    <mergeCell ref="A40:C40"/>
  </mergeCells>
  <phoneticPr fontId="3" type="noConversion"/>
  <hyperlinks>
    <hyperlink ref="A2" r:id="rId1"/>
  </hyperlinks>
  <printOptions horizontalCentered="1"/>
  <pageMargins left="0.5" right="0.5" top="0.5" bottom="0.5" header="0.25" footer="0.25"/>
  <pageSetup scale="50" fitToHeight="0" orientation="portrait"/>
  <headerFooter differentFirst="1" scaleWithDoc="0">
    <oddFooter>&amp;L&amp;"Arial,Regular"&amp;8© 2007 Vertex42 LLC&amp;C&amp;"Arial,Regular"&amp;8http://www.vertex42.com/Calculators/home-mortgage-calculator.html&amp;R&amp;"Arial,Regular"&amp;8&amp;P of &amp;N</oddFooter>
    <firstFooter>&amp;R&amp;"Arial,Regular"&amp;8&amp;P of &amp;N</first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G1564"/>
  <sheetViews>
    <sheetView showGridLines="0" workbookViewId="0"/>
  </sheetViews>
  <sheetFormatPr baseColWidth="10" defaultColWidth="8.83203125" defaultRowHeight="13" x14ac:dyDescent="0"/>
  <cols>
    <col min="1" max="1" width="6.33203125" customWidth="1"/>
    <col min="2" max="2" width="8.6640625" bestFit="1" customWidth="1"/>
    <col min="3" max="3" width="8.1640625" customWidth="1"/>
    <col min="4" max="4" width="9.6640625" customWidth="1"/>
    <col min="5" max="5" width="11.5" customWidth="1"/>
    <col min="6" max="6" width="9.6640625" customWidth="1"/>
    <col min="7" max="7" width="13.5" customWidth="1"/>
  </cols>
  <sheetData>
    <row r="1" spans="1:7" ht="15">
      <c r="A1" s="8" t="s">
        <v>4</v>
      </c>
      <c r="B1" s="8"/>
      <c r="C1" s="8"/>
    </row>
    <row r="2" spans="1:7" ht="14" thickBot="1">
      <c r="A2" s="4" t="s">
        <v>2</v>
      </c>
      <c r="B2" s="4" t="s">
        <v>0</v>
      </c>
      <c r="C2" s="4" t="s">
        <v>5</v>
      </c>
      <c r="D2" s="5" t="s">
        <v>6</v>
      </c>
      <c r="E2" s="5" t="s">
        <v>1</v>
      </c>
      <c r="F2" s="5" t="s">
        <v>7</v>
      </c>
      <c r="G2" s="5" t="s">
        <v>3</v>
      </c>
    </row>
    <row r="3" spans="1:7">
      <c r="A3" s="6"/>
      <c r="B3" s="6"/>
      <c r="C3" s="6"/>
      <c r="D3" s="6"/>
      <c r="E3" s="6"/>
      <c r="F3" s="6"/>
      <c r="G3" s="7">
        <f>loan_amount</f>
        <v>0</v>
      </c>
    </row>
    <row r="4" spans="1:7">
      <c r="A4" s="9" t="e">
        <f t="shared" ref="A4:A67" si="0">IF(G3="","",IF(OR(A3&gt;=nper,ROUND(G3,2)&lt;=0),"",A3+1))</f>
        <v>#REF!</v>
      </c>
      <c r="B4" s="10" t="e">
        <f t="shared" ref="B4:B67" si="1">IF(A4="","",IF(OR(periods_per_year=26,periods_per_year=52),IF(periods_per_year=26,IF(A4=1,fpdate,B3+14),IF(periods_per_year=52,IF(A4=1,fpdate,B3+7),"n/a")),IF(periods_per_year=24,DATE(YEAR(fpdate),MONTH(fpdate)+(A4-1)/2+IF(AND(DAY(fpdate)&gt;=15,MOD(A4,2)=0),1,0),IF(MOD(A4,2)=0,IF(DAY(fpdate)&gt;=15,DAY(fpdate)-14,DAY(fpdate)+14),DAY(fpdate))),IF(DAY(DATE(YEAR(fpdate),MONTH(fpdate)+A4-1,DAY(fpdate)))&lt;&gt;DAY(fpdate),DATE(YEAR(fpdate),MONTH(fpdate)+A4,0),DATE(YEAR(fpdate),MONTH(fpdate)+A4-1,DAY(fpdate))))))</f>
        <v>#REF!</v>
      </c>
      <c r="C4" s="11" t="e">
        <f>IF(A4="","",IF(variable,IF(A4&lt;'Marketing Budget'!#REF!*periods_per_year,start_rate,IF('Marketing Budget'!#REF!&gt;=0,MIN('Marketing Budget'!#REF!,start_rate+'Marketing Budget'!#REF!*ROUNDUP((A4-'Marketing Budget'!#REF!*periods_per_year)/'Marketing Budget'!#REF!,0)),MAX('Marketing Budget'!#REF!,start_rate+'Marketing Budget'!#REF!*ROUNDUP((A4-'Marketing Budget'!#REF!*periods_per_year)/'Marketing Budget'!#REF!,0)))),start_rate))</f>
        <v>#REF!</v>
      </c>
      <c r="D4" s="12" t="e">
        <f t="shared" ref="D4:D67" si="2">IF(A4="","",ROUND((((1+C4/CP)^(CP/periods_per_year))-1)*G3,2))</f>
        <v>#REF!</v>
      </c>
      <c r="E4" s="12" t="e">
        <f t="shared" ref="E4:E67" si="3">IF(A4="","",IF(A4=nper,G3+D4,MIN(G3+D4,IF(C4=C3,E3,ROUND(-PMT(((1+C4/CP)^(CP/periods_per_year))-1,nper-A4+1,G3),2)))))</f>
        <v>#REF!</v>
      </c>
      <c r="F4" s="12" t="e">
        <f t="shared" ref="F4:F67" si="4">IF(A4="","",E4-D4)</f>
        <v>#REF!</v>
      </c>
      <c r="G4" s="12" t="e">
        <f t="shared" ref="G4:G67" si="5">IF(A4="","",G3-F4)</f>
        <v>#REF!</v>
      </c>
    </row>
    <row r="5" spans="1:7">
      <c r="A5" s="9" t="e">
        <f t="shared" si="0"/>
        <v>#REF!</v>
      </c>
      <c r="B5" s="10" t="e">
        <f t="shared" si="1"/>
        <v>#REF!</v>
      </c>
      <c r="C5" s="11" t="e">
        <f>IF(A5="","",IF(variable,IF(A5&lt;'Marketing Budget'!#REF!*periods_per_year,start_rate,IF('Marketing Budget'!#REF!&gt;=0,MIN('Marketing Budget'!#REF!,start_rate+'Marketing Budget'!#REF!*ROUNDUP((A5-'Marketing Budget'!#REF!*periods_per_year)/'Marketing Budget'!#REF!,0)),MAX('Marketing Budget'!#REF!,start_rate+'Marketing Budget'!#REF!*ROUNDUP((A5-'Marketing Budget'!#REF!*periods_per_year)/'Marketing Budget'!#REF!,0)))),start_rate))</f>
        <v>#REF!</v>
      </c>
      <c r="D5" s="12" t="e">
        <f t="shared" si="2"/>
        <v>#REF!</v>
      </c>
      <c r="E5" s="12" t="e">
        <f t="shared" si="3"/>
        <v>#REF!</v>
      </c>
      <c r="F5" s="12" t="e">
        <f t="shared" si="4"/>
        <v>#REF!</v>
      </c>
      <c r="G5" s="12" t="e">
        <f t="shared" si="5"/>
        <v>#REF!</v>
      </c>
    </row>
    <row r="6" spans="1:7">
      <c r="A6" s="9" t="e">
        <f t="shared" si="0"/>
        <v>#REF!</v>
      </c>
      <c r="B6" s="10" t="e">
        <f t="shared" si="1"/>
        <v>#REF!</v>
      </c>
      <c r="C6" s="11" t="e">
        <f>IF(A6="","",IF(variable,IF(A6&lt;'Marketing Budget'!#REF!*periods_per_year,start_rate,IF('Marketing Budget'!#REF!&gt;=0,MIN('Marketing Budget'!#REF!,start_rate+'Marketing Budget'!#REF!*ROUNDUP((A6-'Marketing Budget'!#REF!*periods_per_year)/'Marketing Budget'!#REF!,0)),MAX('Marketing Budget'!#REF!,start_rate+'Marketing Budget'!#REF!*ROUNDUP((A6-'Marketing Budget'!#REF!*periods_per_year)/'Marketing Budget'!#REF!,0)))),start_rate))</f>
        <v>#REF!</v>
      </c>
      <c r="D6" s="12" t="e">
        <f t="shared" si="2"/>
        <v>#REF!</v>
      </c>
      <c r="E6" s="12" t="e">
        <f t="shared" si="3"/>
        <v>#REF!</v>
      </c>
      <c r="F6" s="12" t="e">
        <f t="shared" si="4"/>
        <v>#REF!</v>
      </c>
      <c r="G6" s="12" t="e">
        <f t="shared" si="5"/>
        <v>#REF!</v>
      </c>
    </row>
    <row r="7" spans="1:7">
      <c r="A7" s="9" t="e">
        <f t="shared" si="0"/>
        <v>#REF!</v>
      </c>
      <c r="B7" s="10" t="e">
        <f t="shared" si="1"/>
        <v>#REF!</v>
      </c>
      <c r="C7" s="11" t="e">
        <f>IF(A7="","",IF(variable,IF(A7&lt;'Marketing Budget'!#REF!*periods_per_year,start_rate,IF('Marketing Budget'!#REF!&gt;=0,MIN('Marketing Budget'!#REF!,start_rate+'Marketing Budget'!#REF!*ROUNDUP((A7-'Marketing Budget'!#REF!*periods_per_year)/'Marketing Budget'!#REF!,0)),MAX('Marketing Budget'!#REF!,start_rate+'Marketing Budget'!#REF!*ROUNDUP((A7-'Marketing Budget'!#REF!*periods_per_year)/'Marketing Budget'!#REF!,0)))),start_rate))</f>
        <v>#REF!</v>
      </c>
      <c r="D7" s="12" t="e">
        <f t="shared" si="2"/>
        <v>#REF!</v>
      </c>
      <c r="E7" s="12" t="e">
        <f t="shared" si="3"/>
        <v>#REF!</v>
      </c>
      <c r="F7" s="12" t="e">
        <f t="shared" si="4"/>
        <v>#REF!</v>
      </c>
      <c r="G7" s="12" t="e">
        <f t="shared" si="5"/>
        <v>#REF!</v>
      </c>
    </row>
    <row r="8" spans="1:7">
      <c r="A8" s="9" t="e">
        <f t="shared" si="0"/>
        <v>#REF!</v>
      </c>
      <c r="B8" s="10" t="e">
        <f t="shared" si="1"/>
        <v>#REF!</v>
      </c>
      <c r="C8" s="11" t="e">
        <f>IF(A8="","",IF(variable,IF(A8&lt;'Marketing Budget'!#REF!*periods_per_year,start_rate,IF('Marketing Budget'!#REF!&gt;=0,MIN('Marketing Budget'!#REF!,start_rate+'Marketing Budget'!#REF!*ROUNDUP((A8-'Marketing Budget'!#REF!*periods_per_year)/'Marketing Budget'!#REF!,0)),MAX('Marketing Budget'!#REF!,start_rate+'Marketing Budget'!#REF!*ROUNDUP((A8-'Marketing Budget'!#REF!*periods_per_year)/'Marketing Budget'!#REF!,0)))),start_rate))</f>
        <v>#REF!</v>
      </c>
      <c r="D8" s="12" t="e">
        <f t="shared" si="2"/>
        <v>#REF!</v>
      </c>
      <c r="E8" s="12" t="e">
        <f t="shared" si="3"/>
        <v>#REF!</v>
      </c>
      <c r="F8" s="12" t="e">
        <f t="shared" si="4"/>
        <v>#REF!</v>
      </c>
      <c r="G8" s="12" t="e">
        <f t="shared" si="5"/>
        <v>#REF!</v>
      </c>
    </row>
    <row r="9" spans="1:7">
      <c r="A9" s="9" t="e">
        <f t="shared" si="0"/>
        <v>#REF!</v>
      </c>
      <c r="B9" s="10" t="e">
        <f t="shared" si="1"/>
        <v>#REF!</v>
      </c>
      <c r="C9" s="11" t="e">
        <f>IF(A9="","",IF(variable,IF(A9&lt;'Marketing Budget'!#REF!*periods_per_year,start_rate,IF('Marketing Budget'!#REF!&gt;=0,MIN('Marketing Budget'!#REF!,start_rate+'Marketing Budget'!#REF!*ROUNDUP((A9-'Marketing Budget'!#REF!*periods_per_year)/'Marketing Budget'!#REF!,0)),MAX('Marketing Budget'!#REF!,start_rate+'Marketing Budget'!#REF!*ROUNDUP((A9-'Marketing Budget'!#REF!*periods_per_year)/'Marketing Budget'!#REF!,0)))),start_rate))</f>
        <v>#REF!</v>
      </c>
      <c r="D9" s="12" t="e">
        <f t="shared" si="2"/>
        <v>#REF!</v>
      </c>
      <c r="E9" s="12" t="e">
        <f t="shared" si="3"/>
        <v>#REF!</v>
      </c>
      <c r="F9" s="12" t="e">
        <f t="shared" si="4"/>
        <v>#REF!</v>
      </c>
      <c r="G9" s="12" t="e">
        <f t="shared" si="5"/>
        <v>#REF!</v>
      </c>
    </row>
    <row r="10" spans="1:7">
      <c r="A10" s="9" t="e">
        <f t="shared" si="0"/>
        <v>#REF!</v>
      </c>
      <c r="B10" s="10" t="e">
        <f t="shared" si="1"/>
        <v>#REF!</v>
      </c>
      <c r="C10" s="11" t="e">
        <f>IF(A10="","",IF(variable,IF(A10&lt;'Marketing Budget'!#REF!*periods_per_year,start_rate,IF('Marketing Budget'!#REF!&gt;=0,MIN('Marketing Budget'!#REF!,start_rate+'Marketing Budget'!#REF!*ROUNDUP((A10-'Marketing Budget'!#REF!*periods_per_year)/'Marketing Budget'!#REF!,0)),MAX('Marketing Budget'!#REF!,start_rate+'Marketing Budget'!#REF!*ROUNDUP((A10-'Marketing Budget'!#REF!*periods_per_year)/'Marketing Budget'!#REF!,0)))),start_rate))</f>
        <v>#REF!</v>
      </c>
      <c r="D10" s="12" t="e">
        <f t="shared" si="2"/>
        <v>#REF!</v>
      </c>
      <c r="E10" s="12" t="e">
        <f t="shared" si="3"/>
        <v>#REF!</v>
      </c>
      <c r="F10" s="12" t="e">
        <f t="shared" si="4"/>
        <v>#REF!</v>
      </c>
      <c r="G10" s="12" t="e">
        <f t="shared" si="5"/>
        <v>#REF!</v>
      </c>
    </row>
    <row r="11" spans="1:7">
      <c r="A11" s="9" t="e">
        <f t="shared" si="0"/>
        <v>#REF!</v>
      </c>
      <c r="B11" s="10" t="e">
        <f t="shared" si="1"/>
        <v>#REF!</v>
      </c>
      <c r="C11" s="11" t="e">
        <f>IF(A11="","",IF(variable,IF(A11&lt;'Marketing Budget'!#REF!*periods_per_year,start_rate,IF('Marketing Budget'!#REF!&gt;=0,MIN('Marketing Budget'!#REF!,start_rate+'Marketing Budget'!#REF!*ROUNDUP((A11-'Marketing Budget'!#REF!*periods_per_year)/'Marketing Budget'!#REF!,0)),MAX('Marketing Budget'!#REF!,start_rate+'Marketing Budget'!#REF!*ROUNDUP((A11-'Marketing Budget'!#REF!*periods_per_year)/'Marketing Budget'!#REF!,0)))),start_rate))</f>
        <v>#REF!</v>
      </c>
      <c r="D11" s="12" t="e">
        <f t="shared" si="2"/>
        <v>#REF!</v>
      </c>
      <c r="E11" s="12" t="e">
        <f t="shared" si="3"/>
        <v>#REF!</v>
      </c>
      <c r="F11" s="12" t="e">
        <f t="shared" si="4"/>
        <v>#REF!</v>
      </c>
      <c r="G11" s="12" t="e">
        <f t="shared" si="5"/>
        <v>#REF!</v>
      </c>
    </row>
    <row r="12" spans="1:7">
      <c r="A12" s="9" t="e">
        <f t="shared" si="0"/>
        <v>#REF!</v>
      </c>
      <c r="B12" s="10" t="e">
        <f t="shared" si="1"/>
        <v>#REF!</v>
      </c>
      <c r="C12" s="11" t="e">
        <f>IF(A12="","",IF(variable,IF(A12&lt;'Marketing Budget'!#REF!*periods_per_year,start_rate,IF('Marketing Budget'!#REF!&gt;=0,MIN('Marketing Budget'!#REF!,start_rate+'Marketing Budget'!#REF!*ROUNDUP((A12-'Marketing Budget'!#REF!*periods_per_year)/'Marketing Budget'!#REF!,0)),MAX('Marketing Budget'!#REF!,start_rate+'Marketing Budget'!#REF!*ROUNDUP((A12-'Marketing Budget'!#REF!*periods_per_year)/'Marketing Budget'!#REF!,0)))),start_rate))</f>
        <v>#REF!</v>
      </c>
      <c r="D12" s="12" t="e">
        <f t="shared" si="2"/>
        <v>#REF!</v>
      </c>
      <c r="E12" s="12" t="e">
        <f t="shared" si="3"/>
        <v>#REF!</v>
      </c>
      <c r="F12" s="12" t="e">
        <f t="shared" si="4"/>
        <v>#REF!</v>
      </c>
      <c r="G12" s="12" t="e">
        <f t="shared" si="5"/>
        <v>#REF!</v>
      </c>
    </row>
    <row r="13" spans="1:7">
      <c r="A13" s="9" t="e">
        <f t="shared" si="0"/>
        <v>#REF!</v>
      </c>
      <c r="B13" s="10" t="e">
        <f t="shared" si="1"/>
        <v>#REF!</v>
      </c>
      <c r="C13" s="11" t="e">
        <f>IF(A13="","",IF(variable,IF(A13&lt;'Marketing Budget'!#REF!*periods_per_year,start_rate,IF('Marketing Budget'!#REF!&gt;=0,MIN('Marketing Budget'!#REF!,start_rate+'Marketing Budget'!#REF!*ROUNDUP((A13-'Marketing Budget'!#REF!*periods_per_year)/'Marketing Budget'!#REF!,0)),MAX('Marketing Budget'!#REF!,start_rate+'Marketing Budget'!#REF!*ROUNDUP((A13-'Marketing Budget'!#REF!*periods_per_year)/'Marketing Budget'!#REF!,0)))),start_rate))</f>
        <v>#REF!</v>
      </c>
      <c r="D13" s="12" t="e">
        <f t="shared" si="2"/>
        <v>#REF!</v>
      </c>
      <c r="E13" s="12" t="e">
        <f t="shared" si="3"/>
        <v>#REF!</v>
      </c>
      <c r="F13" s="12" t="e">
        <f t="shared" si="4"/>
        <v>#REF!</v>
      </c>
      <c r="G13" s="12" t="e">
        <f t="shared" si="5"/>
        <v>#REF!</v>
      </c>
    </row>
    <row r="14" spans="1:7">
      <c r="A14" s="9" t="e">
        <f t="shared" si="0"/>
        <v>#REF!</v>
      </c>
      <c r="B14" s="10" t="e">
        <f t="shared" si="1"/>
        <v>#REF!</v>
      </c>
      <c r="C14" s="11" t="e">
        <f>IF(A14="","",IF(variable,IF(A14&lt;'Marketing Budget'!#REF!*periods_per_year,start_rate,IF('Marketing Budget'!#REF!&gt;=0,MIN('Marketing Budget'!#REF!,start_rate+'Marketing Budget'!#REF!*ROUNDUP((A14-'Marketing Budget'!#REF!*periods_per_year)/'Marketing Budget'!#REF!,0)),MAX('Marketing Budget'!#REF!,start_rate+'Marketing Budget'!#REF!*ROUNDUP((A14-'Marketing Budget'!#REF!*periods_per_year)/'Marketing Budget'!#REF!,0)))),start_rate))</f>
        <v>#REF!</v>
      </c>
      <c r="D14" s="12" t="e">
        <f t="shared" si="2"/>
        <v>#REF!</v>
      </c>
      <c r="E14" s="12" t="e">
        <f t="shared" si="3"/>
        <v>#REF!</v>
      </c>
      <c r="F14" s="12" t="e">
        <f t="shared" si="4"/>
        <v>#REF!</v>
      </c>
      <c r="G14" s="12" t="e">
        <f t="shared" si="5"/>
        <v>#REF!</v>
      </c>
    </row>
    <row r="15" spans="1:7">
      <c r="A15" s="9" t="e">
        <f t="shared" si="0"/>
        <v>#REF!</v>
      </c>
      <c r="B15" s="10" t="e">
        <f t="shared" si="1"/>
        <v>#REF!</v>
      </c>
      <c r="C15" s="11" t="e">
        <f>IF(A15="","",IF(variable,IF(A15&lt;'Marketing Budget'!#REF!*periods_per_year,start_rate,IF('Marketing Budget'!#REF!&gt;=0,MIN('Marketing Budget'!#REF!,start_rate+'Marketing Budget'!#REF!*ROUNDUP((A15-'Marketing Budget'!#REF!*periods_per_year)/'Marketing Budget'!#REF!,0)),MAX('Marketing Budget'!#REF!,start_rate+'Marketing Budget'!#REF!*ROUNDUP((A15-'Marketing Budget'!#REF!*periods_per_year)/'Marketing Budget'!#REF!,0)))),start_rate))</f>
        <v>#REF!</v>
      </c>
      <c r="D15" s="12" t="e">
        <f t="shared" si="2"/>
        <v>#REF!</v>
      </c>
      <c r="E15" s="12" t="e">
        <f t="shared" si="3"/>
        <v>#REF!</v>
      </c>
      <c r="F15" s="12" t="e">
        <f t="shared" si="4"/>
        <v>#REF!</v>
      </c>
      <c r="G15" s="12" t="e">
        <f t="shared" si="5"/>
        <v>#REF!</v>
      </c>
    </row>
    <row r="16" spans="1:7">
      <c r="A16" s="9" t="e">
        <f t="shared" si="0"/>
        <v>#REF!</v>
      </c>
      <c r="B16" s="10" t="e">
        <f t="shared" si="1"/>
        <v>#REF!</v>
      </c>
      <c r="C16" s="11" t="e">
        <f>IF(A16="","",IF(variable,IF(A16&lt;'Marketing Budget'!#REF!*periods_per_year,start_rate,IF('Marketing Budget'!#REF!&gt;=0,MIN('Marketing Budget'!#REF!,start_rate+'Marketing Budget'!#REF!*ROUNDUP((A16-'Marketing Budget'!#REF!*periods_per_year)/'Marketing Budget'!#REF!,0)),MAX('Marketing Budget'!#REF!,start_rate+'Marketing Budget'!#REF!*ROUNDUP((A16-'Marketing Budget'!#REF!*periods_per_year)/'Marketing Budget'!#REF!,0)))),start_rate))</f>
        <v>#REF!</v>
      </c>
      <c r="D16" s="12" t="e">
        <f t="shared" si="2"/>
        <v>#REF!</v>
      </c>
      <c r="E16" s="12" t="e">
        <f t="shared" si="3"/>
        <v>#REF!</v>
      </c>
      <c r="F16" s="12" t="e">
        <f t="shared" si="4"/>
        <v>#REF!</v>
      </c>
      <c r="G16" s="12" t="e">
        <f t="shared" si="5"/>
        <v>#REF!</v>
      </c>
    </row>
    <row r="17" spans="1:7">
      <c r="A17" s="9" t="e">
        <f t="shared" si="0"/>
        <v>#REF!</v>
      </c>
      <c r="B17" s="10" t="e">
        <f t="shared" si="1"/>
        <v>#REF!</v>
      </c>
      <c r="C17" s="11" t="e">
        <f>IF(A17="","",IF(variable,IF(A17&lt;'Marketing Budget'!#REF!*periods_per_year,start_rate,IF('Marketing Budget'!#REF!&gt;=0,MIN('Marketing Budget'!#REF!,start_rate+'Marketing Budget'!#REF!*ROUNDUP((A17-'Marketing Budget'!#REF!*periods_per_year)/'Marketing Budget'!#REF!,0)),MAX('Marketing Budget'!#REF!,start_rate+'Marketing Budget'!#REF!*ROUNDUP((A17-'Marketing Budget'!#REF!*periods_per_year)/'Marketing Budget'!#REF!,0)))),start_rate))</f>
        <v>#REF!</v>
      </c>
      <c r="D17" s="12" t="e">
        <f t="shared" si="2"/>
        <v>#REF!</v>
      </c>
      <c r="E17" s="12" t="e">
        <f t="shared" si="3"/>
        <v>#REF!</v>
      </c>
      <c r="F17" s="12" t="e">
        <f t="shared" si="4"/>
        <v>#REF!</v>
      </c>
      <c r="G17" s="12" t="e">
        <f t="shared" si="5"/>
        <v>#REF!</v>
      </c>
    </row>
    <row r="18" spans="1:7">
      <c r="A18" s="9" t="e">
        <f t="shared" si="0"/>
        <v>#REF!</v>
      </c>
      <c r="B18" s="10" t="e">
        <f t="shared" si="1"/>
        <v>#REF!</v>
      </c>
      <c r="C18" s="11" t="e">
        <f>IF(A18="","",IF(variable,IF(A18&lt;'Marketing Budget'!#REF!*periods_per_year,start_rate,IF('Marketing Budget'!#REF!&gt;=0,MIN('Marketing Budget'!#REF!,start_rate+'Marketing Budget'!#REF!*ROUNDUP((A18-'Marketing Budget'!#REF!*periods_per_year)/'Marketing Budget'!#REF!,0)),MAX('Marketing Budget'!#REF!,start_rate+'Marketing Budget'!#REF!*ROUNDUP((A18-'Marketing Budget'!#REF!*periods_per_year)/'Marketing Budget'!#REF!,0)))),start_rate))</f>
        <v>#REF!</v>
      </c>
      <c r="D18" s="12" t="e">
        <f t="shared" si="2"/>
        <v>#REF!</v>
      </c>
      <c r="E18" s="12" t="e">
        <f t="shared" si="3"/>
        <v>#REF!</v>
      </c>
      <c r="F18" s="12" t="e">
        <f t="shared" si="4"/>
        <v>#REF!</v>
      </c>
      <c r="G18" s="12" t="e">
        <f t="shared" si="5"/>
        <v>#REF!</v>
      </c>
    </row>
    <row r="19" spans="1:7">
      <c r="A19" s="9" t="e">
        <f t="shared" si="0"/>
        <v>#REF!</v>
      </c>
      <c r="B19" s="10" t="e">
        <f t="shared" si="1"/>
        <v>#REF!</v>
      </c>
      <c r="C19" s="11" t="e">
        <f>IF(A19="","",IF(variable,IF(A19&lt;'Marketing Budget'!#REF!*periods_per_year,start_rate,IF('Marketing Budget'!#REF!&gt;=0,MIN('Marketing Budget'!#REF!,start_rate+'Marketing Budget'!#REF!*ROUNDUP((A19-'Marketing Budget'!#REF!*periods_per_year)/'Marketing Budget'!#REF!,0)),MAX('Marketing Budget'!#REF!,start_rate+'Marketing Budget'!#REF!*ROUNDUP((A19-'Marketing Budget'!#REF!*periods_per_year)/'Marketing Budget'!#REF!,0)))),start_rate))</f>
        <v>#REF!</v>
      </c>
      <c r="D19" s="12" t="e">
        <f t="shared" si="2"/>
        <v>#REF!</v>
      </c>
      <c r="E19" s="12" t="e">
        <f t="shared" si="3"/>
        <v>#REF!</v>
      </c>
      <c r="F19" s="12" t="e">
        <f t="shared" si="4"/>
        <v>#REF!</v>
      </c>
      <c r="G19" s="12" t="e">
        <f t="shared" si="5"/>
        <v>#REF!</v>
      </c>
    </row>
    <row r="20" spans="1:7">
      <c r="A20" s="9" t="e">
        <f t="shared" si="0"/>
        <v>#REF!</v>
      </c>
      <c r="B20" s="10" t="e">
        <f t="shared" si="1"/>
        <v>#REF!</v>
      </c>
      <c r="C20" s="11" t="e">
        <f>IF(A20="","",IF(variable,IF(A20&lt;'Marketing Budget'!#REF!*periods_per_year,start_rate,IF('Marketing Budget'!#REF!&gt;=0,MIN('Marketing Budget'!#REF!,start_rate+'Marketing Budget'!#REF!*ROUNDUP((A20-'Marketing Budget'!#REF!*periods_per_year)/'Marketing Budget'!#REF!,0)),MAX('Marketing Budget'!#REF!,start_rate+'Marketing Budget'!#REF!*ROUNDUP((A20-'Marketing Budget'!#REF!*periods_per_year)/'Marketing Budget'!#REF!,0)))),start_rate))</f>
        <v>#REF!</v>
      </c>
      <c r="D20" s="12" t="e">
        <f t="shared" si="2"/>
        <v>#REF!</v>
      </c>
      <c r="E20" s="12" t="e">
        <f t="shared" si="3"/>
        <v>#REF!</v>
      </c>
      <c r="F20" s="12" t="e">
        <f t="shared" si="4"/>
        <v>#REF!</v>
      </c>
      <c r="G20" s="12" t="e">
        <f t="shared" si="5"/>
        <v>#REF!</v>
      </c>
    </row>
    <row r="21" spans="1:7">
      <c r="A21" s="9" t="e">
        <f t="shared" si="0"/>
        <v>#REF!</v>
      </c>
      <c r="B21" s="10" t="e">
        <f t="shared" si="1"/>
        <v>#REF!</v>
      </c>
      <c r="C21" s="11" t="e">
        <f>IF(A21="","",IF(variable,IF(A21&lt;'Marketing Budget'!#REF!*periods_per_year,start_rate,IF('Marketing Budget'!#REF!&gt;=0,MIN('Marketing Budget'!#REF!,start_rate+'Marketing Budget'!#REF!*ROUNDUP((A21-'Marketing Budget'!#REF!*periods_per_year)/'Marketing Budget'!#REF!,0)),MAX('Marketing Budget'!#REF!,start_rate+'Marketing Budget'!#REF!*ROUNDUP((A21-'Marketing Budget'!#REF!*periods_per_year)/'Marketing Budget'!#REF!,0)))),start_rate))</f>
        <v>#REF!</v>
      </c>
      <c r="D21" s="12" t="e">
        <f t="shared" si="2"/>
        <v>#REF!</v>
      </c>
      <c r="E21" s="12" t="e">
        <f t="shared" si="3"/>
        <v>#REF!</v>
      </c>
      <c r="F21" s="12" t="e">
        <f t="shared" si="4"/>
        <v>#REF!</v>
      </c>
      <c r="G21" s="12" t="e">
        <f t="shared" si="5"/>
        <v>#REF!</v>
      </c>
    </row>
    <row r="22" spans="1:7">
      <c r="A22" s="9" t="e">
        <f t="shared" si="0"/>
        <v>#REF!</v>
      </c>
      <c r="B22" s="10" t="e">
        <f t="shared" si="1"/>
        <v>#REF!</v>
      </c>
      <c r="C22" s="11" t="e">
        <f>IF(A22="","",IF(variable,IF(A22&lt;'Marketing Budget'!#REF!*periods_per_year,start_rate,IF('Marketing Budget'!#REF!&gt;=0,MIN('Marketing Budget'!#REF!,start_rate+'Marketing Budget'!#REF!*ROUNDUP((A22-'Marketing Budget'!#REF!*periods_per_year)/'Marketing Budget'!#REF!,0)),MAX('Marketing Budget'!#REF!,start_rate+'Marketing Budget'!#REF!*ROUNDUP((A22-'Marketing Budget'!#REF!*periods_per_year)/'Marketing Budget'!#REF!,0)))),start_rate))</f>
        <v>#REF!</v>
      </c>
      <c r="D22" s="12" t="e">
        <f t="shared" si="2"/>
        <v>#REF!</v>
      </c>
      <c r="E22" s="12" t="e">
        <f t="shared" si="3"/>
        <v>#REF!</v>
      </c>
      <c r="F22" s="12" t="e">
        <f t="shared" si="4"/>
        <v>#REF!</v>
      </c>
      <c r="G22" s="12" t="e">
        <f t="shared" si="5"/>
        <v>#REF!</v>
      </c>
    </row>
    <row r="23" spans="1:7">
      <c r="A23" s="9" t="e">
        <f t="shared" si="0"/>
        <v>#REF!</v>
      </c>
      <c r="B23" s="10" t="e">
        <f t="shared" si="1"/>
        <v>#REF!</v>
      </c>
      <c r="C23" s="11" t="e">
        <f>IF(A23="","",IF(variable,IF(A23&lt;'Marketing Budget'!#REF!*periods_per_year,start_rate,IF('Marketing Budget'!#REF!&gt;=0,MIN('Marketing Budget'!#REF!,start_rate+'Marketing Budget'!#REF!*ROUNDUP((A23-'Marketing Budget'!#REF!*periods_per_year)/'Marketing Budget'!#REF!,0)),MAX('Marketing Budget'!#REF!,start_rate+'Marketing Budget'!#REF!*ROUNDUP((A23-'Marketing Budget'!#REF!*periods_per_year)/'Marketing Budget'!#REF!,0)))),start_rate))</f>
        <v>#REF!</v>
      </c>
      <c r="D23" s="12" t="e">
        <f t="shared" si="2"/>
        <v>#REF!</v>
      </c>
      <c r="E23" s="12" t="e">
        <f t="shared" si="3"/>
        <v>#REF!</v>
      </c>
      <c r="F23" s="12" t="e">
        <f t="shared" si="4"/>
        <v>#REF!</v>
      </c>
      <c r="G23" s="12" t="e">
        <f t="shared" si="5"/>
        <v>#REF!</v>
      </c>
    </row>
    <row r="24" spans="1:7">
      <c r="A24" s="9" t="e">
        <f t="shared" si="0"/>
        <v>#REF!</v>
      </c>
      <c r="B24" s="10" t="e">
        <f t="shared" si="1"/>
        <v>#REF!</v>
      </c>
      <c r="C24" s="11" t="e">
        <f>IF(A24="","",IF(variable,IF(A24&lt;'Marketing Budget'!#REF!*periods_per_year,start_rate,IF('Marketing Budget'!#REF!&gt;=0,MIN('Marketing Budget'!#REF!,start_rate+'Marketing Budget'!#REF!*ROUNDUP((A24-'Marketing Budget'!#REF!*periods_per_year)/'Marketing Budget'!#REF!,0)),MAX('Marketing Budget'!#REF!,start_rate+'Marketing Budget'!#REF!*ROUNDUP((A24-'Marketing Budget'!#REF!*periods_per_year)/'Marketing Budget'!#REF!,0)))),start_rate))</f>
        <v>#REF!</v>
      </c>
      <c r="D24" s="12" t="e">
        <f t="shared" si="2"/>
        <v>#REF!</v>
      </c>
      <c r="E24" s="12" t="e">
        <f t="shared" si="3"/>
        <v>#REF!</v>
      </c>
      <c r="F24" s="12" t="e">
        <f t="shared" si="4"/>
        <v>#REF!</v>
      </c>
      <c r="G24" s="12" t="e">
        <f t="shared" si="5"/>
        <v>#REF!</v>
      </c>
    </row>
    <row r="25" spans="1:7">
      <c r="A25" s="9" t="e">
        <f t="shared" si="0"/>
        <v>#REF!</v>
      </c>
      <c r="B25" s="10" t="e">
        <f t="shared" si="1"/>
        <v>#REF!</v>
      </c>
      <c r="C25" s="11" t="e">
        <f>IF(A25="","",IF(variable,IF(A25&lt;'Marketing Budget'!#REF!*periods_per_year,start_rate,IF('Marketing Budget'!#REF!&gt;=0,MIN('Marketing Budget'!#REF!,start_rate+'Marketing Budget'!#REF!*ROUNDUP((A25-'Marketing Budget'!#REF!*periods_per_year)/'Marketing Budget'!#REF!,0)),MAX('Marketing Budget'!#REF!,start_rate+'Marketing Budget'!#REF!*ROUNDUP((A25-'Marketing Budget'!#REF!*periods_per_year)/'Marketing Budget'!#REF!,0)))),start_rate))</f>
        <v>#REF!</v>
      </c>
      <c r="D25" s="12" t="e">
        <f t="shared" si="2"/>
        <v>#REF!</v>
      </c>
      <c r="E25" s="12" t="e">
        <f t="shared" si="3"/>
        <v>#REF!</v>
      </c>
      <c r="F25" s="12" t="e">
        <f t="shared" si="4"/>
        <v>#REF!</v>
      </c>
      <c r="G25" s="12" t="e">
        <f t="shared" si="5"/>
        <v>#REF!</v>
      </c>
    </row>
    <row r="26" spans="1:7">
      <c r="A26" s="9" t="e">
        <f t="shared" si="0"/>
        <v>#REF!</v>
      </c>
      <c r="B26" s="10" t="e">
        <f t="shared" si="1"/>
        <v>#REF!</v>
      </c>
      <c r="C26" s="11" t="e">
        <f>IF(A26="","",IF(variable,IF(A26&lt;'Marketing Budget'!#REF!*periods_per_year,start_rate,IF('Marketing Budget'!#REF!&gt;=0,MIN('Marketing Budget'!#REF!,start_rate+'Marketing Budget'!#REF!*ROUNDUP((A26-'Marketing Budget'!#REF!*periods_per_year)/'Marketing Budget'!#REF!,0)),MAX('Marketing Budget'!#REF!,start_rate+'Marketing Budget'!#REF!*ROUNDUP((A26-'Marketing Budget'!#REF!*periods_per_year)/'Marketing Budget'!#REF!,0)))),start_rate))</f>
        <v>#REF!</v>
      </c>
      <c r="D26" s="12" t="e">
        <f t="shared" si="2"/>
        <v>#REF!</v>
      </c>
      <c r="E26" s="12" t="e">
        <f t="shared" si="3"/>
        <v>#REF!</v>
      </c>
      <c r="F26" s="12" t="e">
        <f t="shared" si="4"/>
        <v>#REF!</v>
      </c>
      <c r="G26" s="12" t="e">
        <f t="shared" si="5"/>
        <v>#REF!</v>
      </c>
    </row>
    <row r="27" spans="1:7">
      <c r="A27" s="9" t="e">
        <f t="shared" si="0"/>
        <v>#REF!</v>
      </c>
      <c r="B27" s="10" t="e">
        <f t="shared" si="1"/>
        <v>#REF!</v>
      </c>
      <c r="C27" s="11" t="e">
        <f>IF(A27="","",IF(variable,IF(A27&lt;'Marketing Budget'!#REF!*periods_per_year,start_rate,IF('Marketing Budget'!#REF!&gt;=0,MIN('Marketing Budget'!#REF!,start_rate+'Marketing Budget'!#REF!*ROUNDUP((A27-'Marketing Budget'!#REF!*periods_per_year)/'Marketing Budget'!#REF!,0)),MAX('Marketing Budget'!#REF!,start_rate+'Marketing Budget'!#REF!*ROUNDUP((A27-'Marketing Budget'!#REF!*periods_per_year)/'Marketing Budget'!#REF!,0)))),start_rate))</f>
        <v>#REF!</v>
      </c>
      <c r="D27" s="12" t="e">
        <f t="shared" si="2"/>
        <v>#REF!</v>
      </c>
      <c r="E27" s="12" t="e">
        <f t="shared" si="3"/>
        <v>#REF!</v>
      </c>
      <c r="F27" s="12" t="e">
        <f t="shared" si="4"/>
        <v>#REF!</v>
      </c>
      <c r="G27" s="12" t="e">
        <f t="shared" si="5"/>
        <v>#REF!</v>
      </c>
    </row>
    <row r="28" spans="1:7">
      <c r="A28" s="9" t="e">
        <f t="shared" si="0"/>
        <v>#REF!</v>
      </c>
      <c r="B28" s="10" t="e">
        <f t="shared" si="1"/>
        <v>#REF!</v>
      </c>
      <c r="C28" s="11" t="e">
        <f>IF(A28="","",IF(variable,IF(A28&lt;'Marketing Budget'!#REF!*periods_per_year,start_rate,IF('Marketing Budget'!#REF!&gt;=0,MIN('Marketing Budget'!#REF!,start_rate+'Marketing Budget'!#REF!*ROUNDUP((A28-'Marketing Budget'!#REF!*periods_per_year)/'Marketing Budget'!#REF!,0)),MAX('Marketing Budget'!#REF!,start_rate+'Marketing Budget'!#REF!*ROUNDUP((A28-'Marketing Budget'!#REF!*periods_per_year)/'Marketing Budget'!#REF!,0)))),start_rate))</f>
        <v>#REF!</v>
      </c>
      <c r="D28" s="12" t="e">
        <f t="shared" si="2"/>
        <v>#REF!</v>
      </c>
      <c r="E28" s="12" t="e">
        <f t="shared" si="3"/>
        <v>#REF!</v>
      </c>
      <c r="F28" s="12" t="e">
        <f t="shared" si="4"/>
        <v>#REF!</v>
      </c>
      <c r="G28" s="12" t="e">
        <f t="shared" si="5"/>
        <v>#REF!</v>
      </c>
    </row>
    <row r="29" spans="1:7">
      <c r="A29" s="9" t="e">
        <f t="shared" si="0"/>
        <v>#REF!</v>
      </c>
      <c r="B29" s="10" t="e">
        <f t="shared" si="1"/>
        <v>#REF!</v>
      </c>
      <c r="C29" s="11" t="e">
        <f>IF(A29="","",IF(variable,IF(A29&lt;'Marketing Budget'!#REF!*periods_per_year,start_rate,IF('Marketing Budget'!#REF!&gt;=0,MIN('Marketing Budget'!#REF!,start_rate+'Marketing Budget'!#REF!*ROUNDUP((A29-'Marketing Budget'!#REF!*periods_per_year)/'Marketing Budget'!#REF!,0)),MAX('Marketing Budget'!#REF!,start_rate+'Marketing Budget'!#REF!*ROUNDUP((A29-'Marketing Budget'!#REF!*periods_per_year)/'Marketing Budget'!#REF!,0)))),start_rate))</f>
        <v>#REF!</v>
      </c>
      <c r="D29" s="12" t="e">
        <f t="shared" si="2"/>
        <v>#REF!</v>
      </c>
      <c r="E29" s="12" t="e">
        <f t="shared" si="3"/>
        <v>#REF!</v>
      </c>
      <c r="F29" s="12" t="e">
        <f t="shared" si="4"/>
        <v>#REF!</v>
      </c>
      <c r="G29" s="12" t="e">
        <f t="shared" si="5"/>
        <v>#REF!</v>
      </c>
    </row>
    <row r="30" spans="1:7">
      <c r="A30" s="9" t="e">
        <f t="shared" si="0"/>
        <v>#REF!</v>
      </c>
      <c r="B30" s="10" t="e">
        <f t="shared" si="1"/>
        <v>#REF!</v>
      </c>
      <c r="C30" s="11" t="e">
        <f>IF(A30="","",IF(variable,IF(A30&lt;'Marketing Budget'!#REF!*periods_per_year,start_rate,IF('Marketing Budget'!#REF!&gt;=0,MIN('Marketing Budget'!#REF!,start_rate+'Marketing Budget'!#REF!*ROUNDUP((A30-'Marketing Budget'!#REF!*periods_per_year)/'Marketing Budget'!#REF!,0)),MAX('Marketing Budget'!#REF!,start_rate+'Marketing Budget'!#REF!*ROUNDUP((A30-'Marketing Budget'!#REF!*periods_per_year)/'Marketing Budget'!#REF!,0)))),start_rate))</f>
        <v>#REF!</v>
      </c>
      <c r="D30" s="12" t="e">
        <f t="shared" si="2"/>
        <v>#REF!</v>
      </c>
      <c r="E30" s="12" t="e">
        <f t="shared" si="3"/>
        <v>#REF!</v>
      </c>
      <c r="F30" s="12" t="e">
        <f t="shared" si="4"/>
        <v>#REF!</v>
      </c>
      <c r="G30" s="12" t="e">
        <f t="shared" si="5"/>
        <v>#REF!</v>
      </c>
    </row>
    <row r="31" spans="1:7">
      <c r="A31" s="9" t="e">
        <f t="shared" si="0"/>
        <v>#REF!</v>
      </c>
      <c r="B31" s="10" t="e">
        <f t="shared" si="1"/>
        <v>#REF!</v>
      </c>
      <c r="C31" s="11" t="e">
        <f>IF(A31="","",IF(variable,IF(A31&lt;'Marketing Budget'!#REF!*periods_per_year,start_rate,IF('Marketing Budget'!#REF!&gt;=0,MIN('Marketing Budget'!#REF!,start_rate+'Marketing Budget'!#REF!*ROUNDUP((A31-'Marketing Budget'!#REF!*periods_per_year)/'Marketing Budget'!#REF!,0)),MAX('Marketing Budget'!#REF!,start_rate+'Marketing Budget'!#REF!*ROUNDUP((A31-'Marketing Budget'!#REF!*periods_per_year)/'Marketing Budget'!#REF!,0)))),start_rate))</f>
        <v>#REF!</v>
      </c>
      <c r="D31" s="12" t="e">
        <f t="shared" si="2"/>
        <v>#REF!</v>
      </c>
      <c r="E31" s="12" t="e">
        <f t="shared" si="3"/>
        <v>#REF!</v>
      </c>
      <c r="F31" s="12" t="e">
        <f t="shared" si="4"/>
        <v>#REF!</v>
      </c>
      <c r="G31" s="12" t="e">
        <f t="shared" si="5"/>
        <v>#REF!</v>
      </c>
    </row>
    <row r="32" spans="1:7">
      <c r="A32" s="9" t="e">
        <f t="shared" si="0"/>
        <v>#REF!</v>
      </c>
      <c r="B32" s="10" t="e">
        <f t="shared" si="1"/>
        <v>#REF!</v>
      </c>
      <c r="C32" s="11" t="e">
        <f>IF(A32="","",IF(variable,IF(A32&lt;'Marketing Budget'!#REF!*periods_per_year,start_rate,IF('Marketing Budget'!#REF!&gt;=0,MIN('Marketing Budget'!#REF!,start_rate+'Marketing Budget'!#REF!*ROUNDUP((A32-'Marketing Budget'!#REF!*periods_per_year)/'Marketing Budget'!#REF!,0)),MAX('Marketing Budget'!#REF!,start_rate+'Marketing Budget'!#REF!*ROUNDUP((A32-'Marketing Budget'!#REF!*periods_per_year)/'Marketing Budget'!#REF!,0)))),start_rate))</f>
        <v>#REF!</v>
      </c>
      <c r="D32" s="12" t="e">
        <f t="shared" si="2"/>
        <v>#REF!</v>
      </c>
      <c r="E32" s="12" t="e">
        <f t="shared" si="3"/>
        <v>#REF!</v>
      </c>
      <c r="F32" s="12" t="e">
        <f t="shared" si="4"/>
        <v>#REF!</v>
      </c>
      <c r="G32" s="12" t="e">
        <f t="shared" si="5"/>
        <v>#REF!</v>
      </c>
    </row>
    <row r="33" spans="1:7">
      <c r="A33" s="9" t="e">
        <f t="shared" si="0"/>
        <v>#REF!</v>
      </c>
      <c r="B33" s="10" t="e">
        <f t="shared" si="1"/>
        <v>#REF!</v>
      </c>
      <c r="C33" s="11" t="e">
        <f>IF(A33="","",IF(variable,IF(A33&lt;'Marketing Budget'!#REF!*periods_per_year,start_rate,IF('Marketing Budget'!#REF!&gt;=0,MIN('Marketing Budget'!#REF!,start_rate+'Marketing Budget'!#REF!*ROUNDUP((A33-'Marketing Budget'!#REF!*periods_per_year)/'Marketing Budget'!#REF!,0)),MAX('Marketing Budget'!#REF!,start_rate+'Marketing Budget'!#REF!*ROUNDUP((A33-'Marketing Budget'!#REF!*periods_per_year)/'Marketing Budget'!#REF!,0)))),start_rate))</f>
        <v>#REF!</v>
      </c>
      <c r="D33" s="12" t="e">
        <f t="shared" si="2"/>
        <v>#REF!</v>
      </c>
      <c r="E33" s="12" t="e">
        <f t="shared" si="3"/>
        <v>#REF!</v>
      </c>
      <c r="F33" s="12" t="e">
        <f t="shared" si="4"/>
        <v>#REF!</v>
      </c>
      <c r="G33" s="12" t="e">
        <f t="shared" si="5"/>
        <v>#REF!</v>
      </c>
    </row>
    <row r="34" spans="1:7">
      <c r="A34" s="9" t="e">
        <f t="shared" si="0"/>
        <v>#REF!</v>
      </c>
      <c r="B34" s="10" t="e">
        <f t="shared" si="1"/>
        <v>#REF!</v>
      </c>
      <c r="C34" s="11" t="e">
        <f>IF(A34="","",IF(variable,IF(A34&lt;'Marketing Budget'!#REF!*periods_per_year,start_rate,IF('Marketing Budget'!#REF!&gt;=0,MIN('Marketing Budget'!#REF!,start_rate+'Marketing Budget'!#REF!*ROUNDUP((A34-'Marketing Budget'!#REF!*periods_per_year)/'Marketing Budget'!#REF!,0)),MAX('Marketing Budget'!#REF!,start_rate+'Marketing Budget'!#REF!*ROUNDUP((A34-'Marketing Budget'!#REF!*periods_per_year)/'Marketing Budget'!#REF!,0)))),start_rate))</f>
        <v>#REF!</v>
      </c>
      <c r="D34" s="12" t="e">
        <f t="shared" si="2"/>
        <v>#REF!</v>
      </c>
      <c r="E34" s="12" t="e">
        <f t="shared" si="3"/>
        <v>#REF!</v>
      </c>
      <c r="F34" s="12" t="e">
        <f t="shared" si="4"/>
        <v>#REF!</v>
      </c>
      <c r="G34" s="12" t="e">
        <f t="shared" si="5"/>
        <v>#REF!</v>
      </c>
    </row>
    <row r="35" spans="1:7">
      <c r="A35" s="9" t="e">
        <f t="shared" si="0"/>
        <v>#REF!</v>
      </c>
      <c r="B35" s="10" t="e">
        <f t="shared" si="1"/>
        <v>#REF!</v>
      </c>
      <c r="C35" s="11" t="e">
        <f>IF(A35="","",IF(variable,IF(A35&lt;'Marketing Budget'!#REF!*periods_per_year,start_rate,IF('Marketing Budget'!#REF!&gt;=0,MIN('Marketing Budget'!#REF!,start_rate+'Marketing Budget'!#REF!*ROUNDUP((A35-'Marketing Budget'!#REF!*periods_per_year)/'Marketing Budget'!#REF!,0)),MAX('Marketing Budget'!#REF!,start_rate+'Marketing Budget'!#REF!*ROUNDUP((A35-'Marketing Budget'!#REF!*periods_per_year)/'Marketing Budget'!#REF!,0)))),start_rate))</f>
        <v>#REF!</v>
      </c>
      <c r="D35" s="12" t="e">
        <f t="shared" si="2"/>
        <v>#REF!</v>
      </c>
      <c r="E35" s="12" t="e">
        <f t="shared" si="3"/>
        <v>#REF!</v>
      </c>
      <c r="F35" s="12" t="e">
        <f t="shared" si="4"/>
        <v>#REF!</v>
      </c>
      <c r="G35" s="12" t="e">
        <f t="shared" si="5"/>
        <v>#REF!</v>
      </c>
    </row>
    <row r="36" spans="1:7">
      <c r="A36" s="9" t="e">
        <f t="shared" si="0"/>
        <v>#REF!</v>
      </c>
      <c r="B36" s="10" t="e">
        <f t="shared" si="1"/>
        <v>#REF!</v>
      </c>
      <c r="C36" s="11" t="e">
        <f>IF(A36="","",IF(variable,IF(A36&lt;'Marketing Budget'!#REF!*periods_per_year,start_rate,IF('Marketing Budget'!#REF!&gt;=0,MIN('Marketing Budget'!#REF!,start_rate+'Marketing Budget'!#REF!*ROUNDUP((A36-'Marketing Budget'!#REF!*periods_per_year)/'Marketing Budget'!#REF!,0)),MAX('Marketing Budget'!#REF!,start_rate+'Marketing Budget'!#REF!*ROUNDUP((A36-'Marketing Budget'!#REF!*periods_per_year)/'Marketing Budget'!#REF!,0)))),start_rate))</f>
        <v>#REF!</v>
      </c>
      <c r="D36" s="12" t="e">
        <f t="shared" si="2"/>
        <v>#REF!</v>
      </c>
      <c r="E36" s="12" t="e">
        <f t="shared" si="3"/>
        <v>#REF!</v>
      </c>
      <c r="F36" s="12" t="e">
        <f t="shared" si="4"/>
        <v>#REF!</v>
      </c>
      <c r="G36" s="12" t="e">
        <f t="shared" si="5"/>
        <v>#REF!</v>
      </c>
    </row>
    <row r="37" spans="1:7">
      <c r="A37" s="9" t="e">
        <f t="shared" si="0"/>
        <v>#REF!</v>
      </c>
      <c r="B37" s="10" t="e">
        <f t="shared" si="1"/>
        <v>#REF!</v>
      </c>
      <c r="C37" s="11" t="e">
        <f>IF(A37="","",IF(variable,IF(A37&lt;'Marketing Budget'!#REF!*periods_per_year,start_rate,IF('Marketing Budget'!#REF!&gt;=0,MIN('Marketing Budget'!#REF!,start_rate+'Marketing Budget'!#REF!*ROUNDUP((A37-'Marketing Budget'!#REF!*periods_per_year)/'Marketing Budget'!#REF!,0)),MAX('Marketing Budget'!#REF!,start_rate+'Marketing Budget'!#REF!*ROUNDUP((A37-'Marketing Budget'!#REF!*periods_per_year)/'Marketing Budget'!#REF!,0)))),start_rate))</f>
        <v>#REF!</v>
      </c>
      <c r="D37" s="12" t="e">
        <f t="shared" si="2"/>
        <v>#REF!</v>
      </c>
      <c r="E37" s="12" t="e">
        <f t="shared" si="3"/>
        <v>#REF!</v>
      </c>
      <c r="F37" s="12" t="e">
        <f t="shared" si="4"/>
        <v>#REF!</v>
      </c>
      <c r="G37" s="12" t="e">
        <f t="shared" si="5"/>
        <v>#REF!</v>
      </c>
    </row>
    <row r="38" spans="1:7">
      <c r="A38" s="9" t="e">
        <f t="shared" si="0"/>
        <v>#REF!</v>
      </c>
      <c r="B38" s="10" t="e">
        <f t="shared" si="1"/>
        <v>#REF!</v>
      </c>
      <c r="C38" s="11" t="e">
        <f>IF(A38="","",IF(variable,IF(A38&lt;'Marketing Budget'!#REF!*periods_per_year,start_rate,IF('Marketing Budget'!#REF!&gt;=0,MIN('Marketing Budget'!#REF!,start_rate+'Marketing Budget'!#REF!*ROUNDUP((A38-'Marketing Budget'!#REF!*periods_per_year)/'Marketing Budget'!#REF!,0)),MAX('Marketing Budget'!#REF!,start_rate+'Marketing Budget'!#REF!*ROUNDUP((A38-'Marketing Budget'!#REF!*periods_per_year)/'Marketing Budget'!#REF!,0)))),start_rate))</f>
        <v>#REF!</v>
      </c>
      <c r="D38" s="12" t="e">
        <f t="shared" si="2"/>
        <v>#REF!</v>
      </c>
      <c r="E38" s="12" t="e">
        <f t="shared" si="3"/>
        <v>#REF!</v>
      </c>
      <c r="F38" s="12" t="e">
        <f t="shared" si="4"/>
        <v>#REF!</v>
      </c>
      <c r="G38" s="12" t="e">
        <f t="shared" si="5"/>
        <v>#REF!</v>
      </c>
    </row>
    <row r="39" spans="1:7">
      <c r="A39" s="9" t="e">
        <f t="shared" si="0"/>
        <v>#REF!</v>
      </c>
      <c r="B39" s="10" t="e">
        <f t="shared" si="1"/>
        <v>#REF!</v>
      </c>
      <c r="C39" s="11" t="e">
        <f>IF(A39="","",IF(variable,IF(A39&lt;'Marketing Budget'!#REF!*periods_per_year,start_rate,IF('Marketing Budget'!#REF!&gt;=0,MIN('Marketing Budget'!#REF!,start_rate+'Marketing Budget'!#REF!*ROUNDUP((A39-'Marketing Budget'!#REF!*periods_per_year)/'Marketing Budget'!#REF!,0)),MAX('Marketing Budget'!#REF!,start_rate+'Marketing Budget'!#REF!*ROUNDUP((A39-'Marketing Budget'!#REF!*periods_per_year)/'Marketing Budget'!#REF!,0)))),start_rate))</f>
        <v>#REF!</v>
      </c>
      <c r="D39" s="12" t="e">
        <f t="shared" si="2"/>
        <v>#REF!</v>
      </c>
      <c r="E39" s="12" t="e">
        <f t="shared" si="3"/>
        <v>#REF!</v>
      </c>
      <c r="F39" s="12" t="e">
        <f t="shared" si="4"/>
        <v>#REF!</v>
      </c>
      <c r="G39" s="12" t="e">
        <f t="shared" si="5"/>
        <v>#REF!</v>
      </c>
    </row>
    <row r="40" spans="1:7">
      <c r="A40" s="9" t="e">
        <f t="shared" si="0"/>
        <v>#REF!</v>
      </c>
      <c r="B40" s="10" t="e">
        <f t="shared" si="1"/>
        <v>#REF!</v>
      </c>
      <c r="C40" s="11" t="e">
        <f>IF(A40="","",IF(variable,IF(A40&lt;'Marketing Budget'!#REF!*periods_per_year,start_rate,IF('Marketing Budget'!#REF!&gt;=0,MIN('Marketing Budget'!#REF!,start_rate+'Marketing Budget'!#REF!*ROUNDUP((A40-'Marketing Budget'!#REF!*periods_per_year)/'Marketing Budget'!#REF!,0)),MAX('Marketing Budget'!#REF!,start_rate+'Marketing Budget'!#REF!*ROUNDUP((A40-'Marketing Budget'!#REF!*periods_per_year)/'Marketing Budget'!#REF!,0)))),start_rate))</f>
        <v>#REF!</v>
      </c>
      <c r="D40" s="12" t="e">
        <f t="shared" si="2"/>
        <v>#REF!</v>
      </c>
      <c r="E40" s="12" t="e">
        <f t="shared" si="3"/>
        <v>#REF!</v>
      </c>
      <c r="F40" s="12" t="e">
        <f t="shared" si="4"/>
        <v>#REF!</v>
      </c>
      <c r="G40" s="12" t="e">
        <f t="shared" si="5"/>
        <v>#REF!</v>
      </c>
    </row>
    <row r="41" spans="1:7">
      <c r="A41" s="9" t="e">
        <f t="shared" si="0"/>
        <v>#REF!</v>
      </c>
      <c r="B41" s="10" t="e">
        <f t="shared" si="1"/>
        <v>#REF!</v>
      </c>
      <c r="C41" s="11" t="e">
        <f>IF(A41="","",IF(variable,IF(A41&lt;'Marketing Budget'!#REF!*periods_per_year,start_rate,IF('Marketing Budget'!#REF!&gt;=0,MIN('Marketing Budget'!#REF!,start_rate+'Marketing Budget'!#REF!*ROUNDUP((A41-'Marketing Budget'!#REF!*periods_per_year)/'Marketing Budget'!#REF!,0)),MAX('Marketing Budget'!#REF!,start_rate+'Marketing Budget'!#REF!*ROUNDUP((A41-'Marketing Budget'!#REF!*periods_per_year)/'Marketing Budget'!#REF!,0)))),start_rate))</f>
        <v>#REF!</v>
      </c>
      <c r="D41" s="12" t="e">
        <f t="shared" si="2"/>
        <v>#REF!</v>
      </c>
      <c r="E41" s="12" t="e">
        <f t="shared" si="3"/>
        <v>#REF!</v>
      </c>
      <c r="F41" s="12" t="e">
        <f t="shared" si="4"/>
        <v>#REF!</v>
      </c>
      <c r="G41" s="12" t="e">
        <f t="shared" si="5"/>
        <v>#REF!</v>
      </c>
    </row>
    <row r="42" spans="1:7">
      <c r="A42" s="9" t="e">
        <f t="shared" si="0"/>
        <v>#REF!</v>
      </c>
      <c r="B42" s="10" t="e">
        <f t="shared" si="1"/>
        <v>#REF!</v>
      </c>
      <c r="C42" s="11" t="e">
        <f>IF(A42="","",IF(variable,IF(A42&lt;'Marketing Budget'!#REF!*periods_per_year,start_rate,IF('Marketing Budget'!#REF!&gt;=0,MIN('Marketing Budget'!#REF!,start_rate+'Marketing Budget'!#REF!*ROUNDUP((A42-'Marketing Budget'!#REF!*periods_per_year)/'Marketing Budget'!#REF!,0)),MAX('Marketing Budget'!#REF!,start_rate+'Marketing Budget'!#REF!*ROUNDUP((A42-'Marketing Budget'!#REF!*periods_per_year)/'Marketing Budget'!#REF!,0)))),start_rate))</f>
        <v>#REF!</v>
      </c>
      <c r="D42" s="12" t="e">
        <f t="shared" si="2"/>
        <v>#REF!</v>
      </c>
      <c r="E42" s="12" t="e">
        <f t="shared" si="3"/>
        <v>#REF!</v>
      </c>
      <c r="F42" s="12" t="e">
        <f t="shared" si="4"/>
        <v>#REF!</v>
      </c>
      <c r="G42" s="12" t="e">
        <f t="shared" si="5"/>
        <v>#REF!</v>
      </c>
    </row>
    <row r="43" spans="1:7">
      <c r="A43" s="9" t="e">
        <f t="shared" si="0"/>
        <v>#REF!</v>
      </c>
      <c r="B43" s="10" t="e">
        <f t="shared" si="1"/>
        <v>#REF!</v>
      </c>
      <c r="C43" s="11" t="e">
        <f>IF(A43="","",IF(variable,IF(A43&lt;'Marketing Budget'!#REF!*periods_per_year,start_rate,IF('Marketing Budget'!#REF!&gt;=0,MIN('Marketing Budget'!#REF!,start_rate+'Marketing Budget'!#REF!*ROUNDUP((A43-'Marketing Budget'!#REF!*periods_per_year)/'Marketing Budget'!#REF!,0)),MAX('Marketing Budget'!#REF!,start_rate+'Marketing Budget'!#REF!*ROUNDUP((A43-'Marketing Budget'!#REF!*periods_per_year)/'Marketing Budget'!#REF!,0)))),start_rate))</f>
        <v>#REF!</v>
      </c>
      <c r="D43" s="12" t="e">
        <f t="shared" si="2"/>
        <v>#REF!</v>
      </c>
      <c r="E43" s="12" t="e">
        <f t="shared" si="3"/>
        <v>#REF!</v>
      </c>
      <c r="F43" s="12" t="e">
        <f t="shared" si="4"/>
        <v>#REF!</v>
      </c>
      <c r="G43" s="12" t="e">
        <f t="shared" si="5"/>
        <v>#REF!</v>
      </c>
    </row>
    <row r="44" spans="1:7">
      <c r="A44" s="9" t="e">
        <f t="shared" si="0"/>
        <v>#REF!</v>
      </c>
      <c r="B44" s="10" t="e">
        <f t="shared" si="1"/>
        <v>#REF!</v>
      </c>
      <c r="C44" s="11" t="e">
        <f>IF(A44="","",IF(variable,IF(A44&lt;'Marketing Budget'!#REF!*periods_per_year,start_rate,IF('Marketing Budget'!#REF!&gt;=0,MIN('Marketing Budget'!#REF!,start_rate+'Marketing Budget'!#REF!*ROUNDUP((A44-'Marketing Budget'!#REF!*periods_per_year)/'Marketing Budget'!#REF!,0)),MAX('Marketing Budget'!#REF!,start_rate+'Marketing Budget'!#REF!*ROUNDUP((A44-'Marketing Budget'!#REF!*periods_per_year)/'Marketing Budget'!#REF!,0)))),start_rate))</f>
        <v>#REF!</v>
      </c>
      <c r="D44" s="12" t="e">
        <f t="shared" si="2"/>
        <v>#REF!</v>
      </c>
      <c r="E44" s="12" t="e">
        <f t="shared" si="3"/>
        <v>#REF!</v>
      </c>
      <c r="F44" s="12" t="e">
        <f t="shared" si="4"/>
        <v>#REF!</v>
      </c>
      <c r="G44" s="12" t="e">
        <f t="shared" si="5"/>
        <v>#REF!</v>
      </c>
    </row>
    <row r="45" spans="1:7">
      <c r="A45" s="9" t="e">
        <f t="shared" si="0"/>
        <v>#REF!</v>
      </c>
      <c r="B45" s="10" t="e">
        <f t="shared" si="1"/>
        <v>#REF!</v>
      </c>
      <c r="C45" s="11" t="e">
        <f>IF(A45="","",IF(variable,IF(A45&lt;'Marketing Budget'!#REF!*periods_per_year,start_rate,IF('Marketing Budget'!#REF!&gt;=0,MIN('Marketing Budget'!#REF!,start_rate+'Marketing Budget'!#REF!*ROUNDUP((A45-'Marketing Budget'!#REF!*periods_per_year)/'Marketing Budget'!#REF!,0)),MAX('Marketing Budget'!#REF!,start_rate+'Marketing Budget'!#REF!*ROUNDUP((A45-'Marketing Budget'!#REF!*periods_per_year)/'Marketing Budget'!#REF!,0)))),start_rate))</f>
        <v>#REF!</v>
      </c>
      <c r="D45" s="12" t="e">
        <f t="shared" si="2"/>
        <v>#REF!</v>
      </c>
      <c r="E45" s="12" t="e">
        <f t="shared" si="3"/>
        <v>#REF!</v>
      </c>
      <c r="F45" s="12" t="e">
        <f t="shared" si="4"/>
        <v>#REF!</v>
      </c>
      <c r="G45" s="12" t="e">
        <f t="shared" si="5"/>
        <v>#REF!</v>
      </c>
    </row>
    <row r="46" spans="1:7">
      <c r="A46" s="9" t="e">
        <f t="shared" si="0"/>
        <v>#REF!</v>
      </c>
      <c r="B46" s="10" t="e">
        <f t="shared" si="1"/>
        <v>#REF!</v>
      </c>
      <c r="C46" s="11" t="e">
        <f>IF(A46="","",IF(variable,IF(A46&lt;'Marketing Budget'!#REF!*periods_per_year,start_rate,IF('Marketing Budget'!#REF!&gt;=0,MIN('Marketing Budget'!#REF!,start_rate+'Marketing Budget'!#REF!*ROUNDUP((A46-'Marketing Budget'!#REF!*periods_per_year)/'Marketing Budget'!#REF!,0)),MAX('Marketing Budget'!#REF!,start_rate+'Marketing Budget'!#REF!*ROUNDUP((A46-'Marketing Budget'!#REF!*periods_per_year)/'Marketing Budget'!#REF!,0)))),start_rate))</f>
        <v>#REF!</v>
      </c>
      <c r="D46" s="12" t="e">
        <f t="shared" si="2"/>
        <v>#REF!</v>
      </c>
      <c r="E46" s="12" t="e">
        <f t="shared" si="3"/>
        <v>#REF!</v>
      </c>
      <c r="F46" s="12" t="e">
        <f t="shared" si="4"/>
        <v>#REF!</v>
      </c>
      <c r="G46" s="12" t="e">
        <f t="shared" si="5"/>
        <v>#REF!</v>
      </c>
    </row>
    <row r="47" spans="1:7">
      <c r="A47" s="9" t="e">
        <f t="shared" si="0"/>
        <v>#REF!</v>
      </c>
      <c r="B47" s="10" t="e">
        <f t="shared" si="1"/>
        <v>#REF!</v>
      </c>
      <c r="C47" s="11" t="e">
        <f>IF(A47="","",IF(variable,IF(A47&lt;'Marketing Budget'!#REF!*periods_per_year,start_rate,IF('Marketing Budget'!#REF!&gt;=0,MIN('Marketing Budget'!#REF!,start_rate+'Marketing Budget'!#REF!*ROUNDUP((A47-'Marketing Budget'!#REF!*periods_per_year)/'Marketing Budget'!#REF!,0)),MAX('Marketing Budget'!#REF!,start_rate+'Marketing Budget'!#REF!*ROUNDUP((A47-'Marketing Budget'!#REF!*periods_per_year)/'Marketing Budget'!#REF!,0)))),start_rate))</f>
        <v>#REF!</v>
      </c>
      <c r="D47" s="12" t="e">
        <f t="shared" si="2"/>
        <v>#REF!</v>
      </c>
      <c r="E47" s="12" t="e">
        <f t="shared" si="3"/>
        <v>#REF!</v>
      </c>
      <c r="F47" s="12" t="e">
        <f t="shared" si="4"/>
        <v>#REF!</v>
      </c>
      <c r="G47" s="12" t="e">
        <f t="shared" si="5"/>
        <v>#REF!</v>
      </c>
    </row>
    <row r="48" spans="1:7">
      <c r="A48" s="9" t="e">
        <f t="shared" si="0"/>
        <v>#REF!</v>
      </c>
      <c r="B48" s="10" t="e">
        <f t="shared" si="1"/>
        <v>#REF!</v>
      </c>
      <c r="C48" s="11" t="e">
        <f>IF(A48="","",IF(variable,IF(A48&lt;'Marketing Budget'!#REF!*periods_per_year,start_rate,IF('Marketing Budget'!#REF!&gt;=0,MIN('Marketing Budget'!#REF!,start_rate+'Marketing Budget'!#REF!*ROUNDUP((A48-'Marketing Budget'!#REF!*periods_per_year)/'Marketing Budget'!#REF!,0)),MAX('Marketing Budget'!#REF!,start_rate+'Marketing Budget'!#REF!*ROUNDUP((A48-'Marketing Budget'!#REF!*periods_per_year)/'Marketing Budget'!#REF!,0)))),start_rate))</f>
        <v>#REF!</v>
      </c>
      <c r="D48" s="12" t="e">
        <f t="shared" si="2"/>
        <v>#REF!</v>
      </c>
      <c r="E48" s="12" t="e">
        <f t="shared" si="3"/>
        <v>#REF!</v>
      </c>
      <c r="F48" s="12" t="e">
        <f t="shared" si="4"/>
        <v>#REF!</v>
      </c>
      <c r="G48" s="12" t="e">
        <f t="shared" si="5"/>
        <v>#REF!</v>
      </c>
    </row>
    <row r="49" spans="1:7">
      <c r="A49" s="9" t="e">
        <f t="shared" si="0"/>
        <v>#REF!</v>
      </c>
      <c r="B49" s="10" t="e">
        <f t="shared" si="1"/>
        <v>#REF!</v>
      </c>
      <c r="C49" s="11" t="e">
        <f>IF(A49="","",IF(variable,IF(A49&lt;'Marketing Budget'!#REF!*periods_per_year,start_rate,IF('Marketing Budget'!#REF!&gt;=0,MIN('Marketing Budget'!#REF!,start_rate+'Marketing Budget'!#REF!*ROUNDUP((A49-'Marketing Budget'!#REF!*periods_per_year)/'Marketing Budget'!#REF!,0)),MAX('Marketing Budget'!#REF!,start_rate+'Marketing Budget'!#REF!*ROUNDUP((A49-'Marketing Budget'!#REF!*periods_per_year)/'Marketing Budget'!#REF!,0)))),start_rate))</f>
        <v>#REF!</v>
      </c>
      <c r="D49" s="12" t="e">
        <f t="shared" si="2"/>
        <v>#REF!</v>
      </c>
      <c r="E49" s="12" t="e">
        <f t="shared" si="3"/>
        <v>#REF!</v>
      </c>
      <c r="F49" s="12" t="e">
        <f t="shared" si="4"/>
        <v>#REF!</v>
      </c>
      <c r="G49" s="12" t="e">
        <f t="shared" si="5"/>
        <v>#REF!</v>
      </c>
    </row>
    <row r="50" spans="1:7">
      <c r="A50" s="9" t="e">
        <f t="shared" si="0"/>
        <v>#REF!</v>
      </c>
      <c r="B50" s="10" t="e">
        <f t="shared" si="1"/>
        <v>#REF!</v>
      </c>
      <c r="C50" s="11" t="e">
        <f>IF(A50="","",IF(variable,IF(A50&lt;'Marketing Budget'!#REF!*periods_per_year,start_rate,IF('Marketing Budget'!#REF!&gt;=0,MIN('Marketing Budget'!#REF!,start_rate+'Marketing Budget'!#REF!*ROUNDUP((A50-'Marketing Budget'!#REF!*periods_per_year)/'Marketing Budget'!#REF!,0)),MAX('Marketing Budget'!#REF!,start_rate+'Marketing Budget'!#REF!*ROUNDUP((A50-'Marketing Budget'!#REF!*periods_per_year)/'Marketing Budget'!#REF!,0)))),start_rate))</f>
        <v>#REF!</v>
      </c>
      <c r="D50" s="12" t="e">
        <f t="shared" si="2"/>
        <v>#REF!</v>
      </c>
      <c r="E50" s="12" t="e">
        <f t="shared" si="3"/>
        <v>#REF!</v>
      </c>
      <c r="F50" s="12" t="e">
        <f t="shared" si="4"/>
        <v>#REF!</v>
      </c>
      <c r="G50" s="12" t="e">
        <f t="shared" si="5"/>
        <v>#REF!</v>
      </c>
    </row>
    <row r="51" spans="1:7">
      <c r="A51" s="9" t="e">
        <f t="shared" si="0"/>
        <v>#REF!</v>
      </c>
      <c r="B51" s="10" t="e">
        <f t="shared" si="1"/>
        <v>#REF!</v>
      </c>
      <c r="C51" s="11" t="e">
        <f>IF(A51="","",IF(variable,IF(A51&lt;'Marketing Budget'!#REF!*periods_per_year,start_rate,IF('Marketing Budget'!#REF!&gt;=0,MIN('Marketing Budget'!#REF!,start_rate+'Marketing Budget'!#REF!*ROUNDUP((A51-'Marketing Budget'!#REF!*periods_per_year)/'Marketing Budget'!#REF!,0)),MAX('Marketing Budget'!#REF!,start_rate+'Marketing Budget'!#REF!*ROUNDUP((A51-'Marketing Budget'!#REF!*periods_per_year)/'Marketing Budget'!#REF!,0)))),start_rate))</f>
        <v>#REF!</v>
      </c>
      <c r="D51" s="12" t="e">
        <f t="shared" si="2"/>
        <v>#REF!</v>
      </c>
      <c r="E51" s="12" t="e">
        <f t="shared" si="3"/>
        <v>#REF!</v>
      </c>
      <c r="F51" s="12" t="e">
        <f t="shared" si="4"/>
        <v>#REF!</v>
      </c>
      <c r="G51" s="12" t="e">
        <f t="shared" si="5"/>
        <v>#REF!</v>
      </c>
    </row>
    <row r="52" spans="1:7">
      <c r="A52" s="9" t="e">
        <f t="shared" si="0"/>
        <v>#REF!</v>
      </c>
      <c r="B52" s="10" t="e">
        <f t="shared" si="1"/>
        <v>#REF!</v>
      </c>
      <c r="C52" s="11" t="e">
        <f>IF(A52="","",IF(variable,IF(A52&lt;'Marketing Budget'!#REF!*periods_per_year,start_rate,IF('Marketing Budget'!#REF!&gt;=0,MIN('Marketing Budget'!#REF!,start_rate+'Marketing Budget'!#REF!*ROUNDUP((A52-'Marketing Budget'!#REF!*periods_per_year)/'Marketing Budget'!#REF!,0)),MAX('Marketing Budget'!#REF!,start_rate+'Marketing Budget'!#REF!*ROUNDUP((A52-'Marketing Budget'!#REF!*periods_per_year)/'Marketing Budget'!#REF!,0)))),start_rate))</f>
        <v>#REF!</v>
      </c>
      <c r="D52" s="12" t="e">
        <f t="shared" si="2"/>
        <v>#REF!</v>
      </c>
      <c r="E52" s="12" t="e">
        <f t="shared" si="3"/>
        <v>#REF!</v>
      </c>
      <c r="F52" s="12" t="e">
        <f t="shared" si="4"/>
        <v>#REF!</v>
      </c>
      <c r="G52" s="12" t="e">
        <f t="shared" si="5"/>
        <v>#REF!</v>
      </c>
    </row>
    <row r="53" spans="1:7">
      <c r="A53" s="9" t="e">
        <f t="shared" si="0"/>
        <v>#REF!</v>
      </c>
      <c r="B53" s="10" t="e">
        <f t="shared" si="1"/>
        <v>#REF!</v>
      </c>
      <c r="C53" s="11" t="e">
        <f>IF(A53="","",IF(variable,IF(A53&lt;'Marketing Budget'!#REF!*periods_per_year,start_rate,IF('Marketing Budget'!#REF!&gt;=0,MIN('Marketing Budget'!#REF!,start_rate+'Marketing Budget'!#REF!*ROUNDUP((A53-'Marketing Budget'!#REF!*periods_per_year)/'Marketing Budget'!#REF!,0)),MAX('Marketing Budget'!#REF!,start_rate+'Marketing Budget'!#REF!*ROUNDUP((A53-'Marketing Budget'!#REF!*periods_per_year)/'Marketing Budget'!#REF!,0)))),start_rate))</f>
        <v>#REF!</v>
      </c>
      <c r="D53" s="12" t="e">
        <f t="shared" si="2"/>
        <v>#REF!</v>
      </c>
      <c r="E53" s="12" t="e">
        <f t="shared" si="3"/>
        <v>#REF!</v>
      </c>
      <c r="F53" s="12" t="e">
        <f t="shared" si="4"/>
        <v>#REF!</v>
      </c>
      <c r="G53" s="12" t="e">
        <f t="shared" si="5"/>
        <v>#REF!</v>
      </c>
    </row>
    <row r="54" spans="1:7">
      <c r="A54" s="9" t="e">
        <f t="shared" si="0"/>
        <v>#REF!</v>
      </c>
      <c r="B54" s="10" t="e">
        <f t="shared" si="1"/>
        <v>#REF!</v>
      </c>
      <c r="C54" s="11" t="e">
        <f>IF(A54="","",IF(variable,IF(A54&lt;'Marketing Budget'!#REF!*periods_per_year,start_rate,IF('Marketing Budget'!#REF!&gt;=0,MIN('Marketing Budget'!#REF!,start_rate+'Marketing Budget'!#REF!*ROUNDUP((A54-'Marketing Budget'!#REF!*periods_per_year)/'Marketing Budget'!#REF!,0)),MAX('Marketing Budget'!#REF!,start_rate+'Marketing Budget'!#REF!*ROUNDUP((A54-'Marketing Budget'!#REF!*periods_per_year)/'Marketing Budget'!#REF!,0)))),start_rate))</f>
        <v>#REF!</v>
      </c>
      <c r="D54" s="12" t="e">
        <f t="shared" si="2"/>
        <v>#REF!</v>
      </c>
      <c r="E54" s="12" t="e">
        <f t="shared" si="3"/>
        <v>#REF!</v>
      </c>
      <c r="F54" s="12" t="e">
        <f t="shared" si="4"/>
        <v>#REF!</v>
      </c>
      <c r="G54" s="12" t="e">
        <f t="shared" si="5"/>
        <v>#REF!</v>
      </c>
    </row>
    <row r="55" spans="1:7">
      <c r="A55" s="9" t="e">
        <f t="shared" si="0"/>
        <v>#REF!</v>
      </c>
      <c r="B55" s="10" t="e">
        <f t="shared" si="1"/>
        <v>#REF!</v>
      </c>
      <c r="C55" s="11" t="e">
        <f>IF(A55="","",IF(variable,IF(A55&lt;'Marketing Budget'!#REF!*periods_per_year,start_rate,IF('Marketing Budget'!#REF!&gt;=0,MIN('Marketing Budget'!#REF!,start_rate+'Marketing Budget'!#REF!*ROUNDUP((A55-'Marketing Budget'!#REF!*periods_per_year)/'Marketing Budget'!#REF!,0)),MAX('Marketing Budget'!#REF!,start_rate+'Marketing Budget'!#REF!*ROUNDUP((A55-'Marketing Budget'!#REF!*periods_per_year)/'Marketing Budget'!#REF!,0)))),start_rate))</f>
        <v>#REF!</v>
      </c>
      <c r="D55" s="12" t="e">
        <f t="shared" si="2"/>
        <v>#REF!</v>
      </c>
      <c r="E55" s="12" t="e">
        <f t="shared" si="3"/>
        <v>#REF!</v>
      </c>
      <c r="F55" s="12" t="e">
        <f t="shared" si="4"/>
        <v>#REF!</v>
      </c>
      <c r="G55" s="12" t="e">
        <f t="shared" si="5"/>
        <v>#REF!</v>
      </c>
    </row>
    <row r="56" spans="1:7">
      <c r="A56" s="9" t="e">
        <f t="shared" si="0"/>
        <v>#REF!</v>
      </c>
      <c r="B56" s="10" t="e">
        <f t="shared" si="1"/>
        <v>#REF!</v>
      </c>
      <c r="C56" s="11" t="e">
        <f>IF(A56="","",IF(variable,IF(A56&lt;'Marketing Budget'!#REF!*periods_per_year,start_rate,IF('Marketing Budget'!#REF!&gt;=0,MIN('Marketing Budget'!#REF!,start_rate+'Marketing Budget'!#REF!*ROUNDUP((A56-'Marketing Budget'!#REF!*periods_per_year)/'Marketing Budget'!#REF!,0)),MAX('Marketing Budget'!#REF!,start_rate+'Marketing Budget'!#REF!*ROUNDUP((A56-'Marketing Budget'!#REF!*periods_per_year)/'Marketing Budget'!#REF!,0)))),start_rate))</f>
        <v>#REF!</v>
      </c>
      <c r="D56" s="12" t="e">
        <f t="shared" si="2"/>
        <v>#REF!</v>
      </c>
      <c r="E56" s="12" t="e">
        <f t="shared" si="3"/>
        <v>#REF!</v>
      </c>
      <c r="F56" s="12" t="e">
        <f t="shared" si="4"/>
        <v>#REF!</v>
      </c>
      <c r="G56" s="12" t="e">
        <f t="shared" si="5"/>
        <v>#REF!</v>
      </c>
    </row>
    <row r="57" spans="1:7">
      <c r="A57" s="9" t="e">
        <f t="shared" si="0"/>
        <v>#REF!</v>
      </c>
      <c r="B57" s="10" t="e">
        <f t="shared" si="1"/>
        <v>#REF!</v>
      </c>
      <c r="C57" s="11" t="e">
        <f>IF(A57="","",IF(variable,IF(A57&lt;'Marketing Budget'!#REF!*periods_per_year,start_rate,IF('Marketing Budget'!#REF!&gt;=0,MIN('Marketing Budget'!#REF!,start_rate+'Marketing Budget'!#REF!*ROUNDUP((A57-'Marketing Budget'!#REF!*periods_per_year)/'Marketing Budget'!#REF!,0)),MAX('Marketing Budget'!#REF!,start_rate+'Marketing Budget'!#REF!*ROUNDUP((A57-'Marketing Budget'!#REF!*periods_per_year)/'Marketing Budget'!#REF!,0)))),start_rate))</f>
        <v>#REF!</v>
      </c>
      <c r="D57" s="12" t="e">
        <f t="shared" si="2"/>
        <v>#REF!</v>
      </c>
      <c r="E57" s="12" t="e">
        <f t="shared" si="3"/>
        <v>#REF!</v>
      </c>
      <c r="F57" s="12" t="e">
        <f t="shared" si="4"/>
        <v>#REF!</v>
      </c>
      <c r="G57" s="12" t="e">
        <f t="shared" si="5"/>
        <v>#REF!</v>
      </c>
    </row>
    <row r="58" spans="1:7">
      <c r="A58" s="9" t="e">
        <f t="shared" si="0"/>
        <v>#REF!</v>
      </c>
      <c r="B58" s="10" t="e">
        <f t="shared" si="1"/>
        <v>#REF!</v>
      </c>
      <c r="C58" s="11" t="e">
        <f>IF(A58="","",IF(variable,IF(A58&lt;'Marketing Budget'!#REF!*periods_per_year,start_rate,IF('Marketing Budget'!#REF!&gt;=0,MIN('Marketing Budget'!#REF!,start_rate+'Marketing Budget'!#REF!*ROUNDUP((A58-'Marketing Budget'!#REF!*periods_per_year)/'Marketing Budget'!#REF!,0)),MAX('Marketing Budget'!#REF!,start_rate+'Marketing Budget'!#REF!*ROUNDUP((A58-'Marketing Budget'!#REF!*periods_per_year)/'Marketing Budget'!#REF!,0)))),start_rate))</f>
        <v>#REF!</v>
      </c>
      <c r="D58" s="12" t="e">
        <f t="shared" si="2"/>
        <v>#REF!</v>
      </c>
      <c r="E58" s="12" t="e">
        <f t="shared" si="3"/>
        <v>#REF!</v>
      </c>
      <c r="F58" s="12" t="e">
        <f t="shared" si="4"/>
        <v>#REF!</v>
      </c>
      <c r="G58" s="12" t="e">
        <f t="shared" si="5"/>
        <v>#REF!</v>
      </c>
    </row>
    <row r="59" spans="1:7">
      <c r="A59" s="9" t="e">
        <f t="shared" si="0"/>
        <v>#REF!</v>
      </c>
      <c r="B59" s="10" t="e">
        <f t="shared" si="1"/>
        <v>#REF!</v>
      </c>
      <c r="C59" s="11" t="e">
        <f>IF(A59="","",IF(variable,IF(A59&lt;'Marketing Budget'!#REF!*periods_per_year,start_rate,IF('Marketing Budget'!#REF!&gt;=0,MIN('Marketing Budget'!#REF!,start_rate+'Marketing Budget'!#REF!*ROUNDUP((A59-'Marketing Budget'!#REF!*periods_per_year)/'Marketing Budget'!#REF!,0)),MAX('Marketing Budget'!#REF!,start_rate+'Marketing Budget'!#REF!*ROUNDUP((A59-'Marketing Budget'!#REF!*periods_per_year)/'Marketing Budget'!#REF!,0)))),start_rate))</f>
        <v>#REF!</v>
      </c>
      <c r="D59" s="12" t="e">
        <f t="shared" si="2"/>
        <v>#REF!</v>
      </c>
      <c r="E59" s="12" t="e">
        <f t="shared" si="3"/>
        <v>#REF!</v>
      </c>
      <c r="F59" s="12" t="e">
        <f t="shared" si="4"/>
        <v>#REF!</v>
      </c>
      <c r="G59" s="12" t="e">
        <f t="shared" si="5"/>
        <v>#REF!</v>
      </c>
    </row>
    <row r="60" spans="1:7">
      <c r="A60" s="9" t="e">
        <f t="shared" si="0"/>
        <v>#REF!</v>
      </c>
      <c r="B60" s="10" t="e">
        <f t="shared" si="1"/>
        <v>#REF!</v>
      </c>
      <c r="C60" s="11" t="e">
        <f>IF(A60="","",IF(variable,IF(A60&lt;'Marketing Budget'!#REF!*periods_per_year,start_rate,IF('Marketing Budget'!#REF!&gt;=0,MIN('Marketing Budget'!#REF!,start_rate+'Marketing Budget'!#REF!*ROUNDUP((A60-'Marketing Budget'!#REF!*periods_per_year)/'Marketing Budget'!#REF!,0)),MAX('Marketing Budget'!#REF!,start_rate+'Marketing Budget'!#REF!*ROUNDUP((A60-'Marketing Budget'!#REF!*periods_per_year)/'Marketing Budget'!#REF!,0)))),start_rate))</f>
        <v>#REF!</v>
      </c>
      <c r="D60" s="12" t="e">
        <f t="shared" si="2"/>
        <v>#REF!</v>
      </c>
      <c r="E60" s="12" t="e">
        <f t="shared" si="3"/>
        <v>#REF!</v>
      </c>
      <c r="F60" s="12" t="e">
        <f t="shared" si="4"/>
        <v>#REF!</v>
      </c>
      <c r="G60" s="12" t="e">
        <f t="shared" si="5"/>
        <v>#REF!</v>
      </c>
    </row>
    <row r="61" spans="1:7">
      <c r="A61" s="9" t="e">
        <f t="shared" si="0"/>
        <v>#REF!</v>
      </c>
      <c r="B61" s="10" t="e">
        <f t="shared" si="1"/>
        <v>#REF!</v>
      </c>
      <c r="C61" s="11" t="e">
        <f>IF(A61="","",IF(variable,IF(A61&lt;'Marketing Budget'!#REF!*periods_per_year,start_rate,IF('Marketing Budget'!#REF!&gt;=0,MIN('Marketing Budget'!#REF!,start_rate+'Marketing Budget'!#REF!*ROUNDUP((A61-'Marketing Budget'!#REF!*periods_per_year)/'Marketing Budget'!#REF!,0)),MAX('Marketing Budget'!#REF!,start_rate+'Marketing Budget'!#REF!*ROUNDUP((A61-'Marketing Budget'!#REF!*periods_per_year)/'Marketing Budget'!#REF!,0)))),start_rate))</f>
        <v>#REF!</v>
      </c>
      <c r="D61" s="12" t="e">
        <f t="shared" si="2"/>
        <v>#REF!</v>
      </c>
      <c r="E61" s="12" t="e">
        <f t="shared" si="3"/>
        <v>#REF!</v>
      </c>
      <c r="F61" s="12" t="e">
        <f t="shared" si="4"/>
        <v>#REF!</v>
      </c>
      <c r="G61" s="12" t="e">
        <f t="shared" si="5"/>
        <v>#REF!</v>
      </c>
    </row>
    <row r="62" spans="1:7">
      <c r="A62" s="9" t="e">
        <f t="shared" si="0"/>
        <v>#REF!</v>
      </c>
      <c r="B62" s="10" t="e">
        <f t="shared" si="1"/>
        <v>#REF!</v>
      </c>
      <c r="C62" s="11" t="e">
        <f>IF(A62="","",IF(variable,IF(A62&lt;'Marketing Budget'!#REF!*periods_per_year,start_rate,IF('Marketing Budget'!#REF!&gt;=0,MIN('Marketing Budget'!#REF!,start_rate+'Marketing Budget'!#REF!*ROUNDUP((A62-'Marketing Budget'!#REF!*periods_per_year)/'Marketing Budget'!#REF!,0)),MAX('Marketing Budget'!#REF!,start_rate+'Marketing Budget'!#REF!*ROUNDUP((A62-'Marketing Budget'!#REF!*periods_per_year)/'Marketing Budget'!#REF!,0)))),start_rate))</f>
        <v>#REF!</v>
      </c>
      <c r="D62" s="12" t="e">
        <f t="shared" si="2"/>
        <v>#REF!</v>
      </c>
      <c r="E62" s="12" t="e">
        <f t="shared" si="3"/>
        <v>#REF!</v>
      </c>
      <c r="F62" s="12" t="e">
        <f t="shared" si="4"/>
        <v>#REF!</v>
      </c>
      <c r="G62" s="12" t="e">
        <f t="shared" si="5"/>
        <v>#REF!</v>
      </c>
    </row>
    <row r="63" spans="1:7">
      <c r="A63" s="9" t="e">
        <f t="shared" si="0"/>
        <v>#REF!</v>
      </c>
      <c r="B63" s="10" t="e">
        <f t="shared" si="1"/>
        <v>#REF!</v>
      </c>
      <c r="C63" s="11" t="e">
        <f>IF(A63="","",IF(variable,IF(A63&lt;'Marketing Budget'!#REF!*periods_per_year,start_rate,IF('Marketing Budget'!#REF!&gt;=0,MIN('Marketing Budget'!#REF!,start_rate+'Marketing Budget'!#REF!*ROUNDUP((A63-'Marketing Budget'!#REF!*periods_per_year)/'Marketing Budget'!#REF!,0)),MAX('Marketing Budget'!#REF!,start_rate+'Marketing Budget'!#REF!*ROUNDUP((A63-'Marketing Budget'!#REF!*periods_per_year)/'Marketing Budget'!#REF!,0)))),start_rate))</f>
        <v>#REF!</v>
      </c>
      <c r="D63" s="12" t="e">
        <f t="shared" si="2"/>
        <v>#REF!</v>
      </c>
      <c r="E63" s="12" t="e">
        <f t="shared" si="3"/>
        <v>#REF!</v>
      </c>
      <c r="F63" s="12" t="e">
        <f t="shared" si="4"/>
        <v>#REF!</v>
      </c>
      <c r="G63" s="12" t="e">
        <f t="shared" si="5"/>
        <v>#REF!</v>
      </c>
    </row>
    <row r="64" spans="1:7">
      <c r="A64" s="9" t="e">
        <f t="shared" si="0"/>
        <v>#REF!</v>
      </c>
      <c r="B64" s="10" t="e">
        <f t="shared" si="1"/>
        <v>#REF!</v>
      </c>
      <c r="C64" s="11" t="e">
        <f>IF(A64="","",IF(variable,IF(A64&lt;'Marketing Budget'!#REF!*periods_per_year,start_rate,IF('Marketing Budget'!#REF!&gt;=0,MIN('Marketing Budget'!#REF!,start_rate+'Marketing Budget'!#REF!*ROUNDUP((A64-'Marketing Budget'!#REF!*periods_per_year)/'Marketing Budget'!#REF!,0)),MAX('Marketing Budget'!#REF!,start_rate+'Marketing Budget'!#REF!*ROUNDUP((A64-'Marketing Budget'!#REF!*periods_per_year)/'Marketing Budget'!#REF!,0)))),start_rate))</f>
        <v>#REF!</v>
      </c>
      <c r="D64" s="12" t="e">
        <f t="shared" si="2"/>
        <v>#REF!</v>
      </c>
      <c r="E64" s="12" t="e">
        <f t="shared" si="3"/>
        <v>#REF!</v>
      </c>
      <c r="F64" s="12" t="e">
        <f t="shared" si="4"/>
        <v>#REF!</v>
      </c>
      <c r="G64" s="12" t="e">
        <f t="shared" si="5"/>
        <v>#REF!</v>
      </c>
    </row>
    <row r="65" spans="1:7">
      <c r="A65" s="9" t="e">
        <f t="shared" si="0"/>
        <v>#REF!</v>
      </c>
      <c r="B65" s="10" t="e">
        <f t="shared" si="1"/>
        <v>#REF!</v>
      </c>
      <c r="C65" s="11" t="e">
        <f>IF(A65="","",IF(variable,IF(A65&lt;'Marketing Budget'!#REF!*periods_per_year,start_rate,IF('Marketing Budget'!#REF!&gt;=0,MIN('Marketing Budget'!#REF!,start_rate+'Marketing Budget'!#REF!*ROUNDUP((A65-'Marketing Budget'!#REF!*periods_per_year)/'Marketing Budget'!#REF!,0)),MAX('Marketing Budget'!#REF!,start_rate+'Marketing Budget'!#REF!*ROUNDUP((A65-'Marketing Budget'!#REF!*periods_per_year)/'Marketing Budget'!#REF!,0)))),start_rate))</f>
        <v>#REF!</v>
      </c>
      <c r="D65" s="12" t="e">
        <f t="shared" si="2"/>
        <v>#REF!</v>
      </c>
      <c r="E65" s="12" t="e">
        <f t="shared" si="3"/>
        <v>#REF!</v>
      </c>
      <c r="F65" s="12" t="e">
        <f t="shared" si="4"/>
        <v>#REF!</v>
      </c>
      <c r="G65" s="12" t="e">
        <f t="shared" si="5"/>
        <v>#REF!</v>
      </c>
    </row>
    <row r="66" spans="1:7">
      <c r="A66" s="9" t="e">
        <f t="shared" si="0"/>
        <v>#REF!</v>
      </c>
      <c r="B66" s="10" t="e">
        <f t="shared" si="1"/>
        <v>#REF!</v>
      </c>
      <c r="C66" s="11" t="e">
        <f>IF(A66="","",IF(variable,IF(A66&lt;'Marketing Budget'!#REF!*periods_per_year,start_rate,IF('Marketing Budget'!#REF!&gt;=0,MIN('Marketing Budget'!#REF!,start_rate+'Marketing Budget'!#REF!*ROUNDUP((A66-'Marketing Budget'!#REF!*periods_per_year)/'Marketing Budget'!#REF!,0)),MAX('Marketing Budget'!#REF!,start_rate+'Marketing Budget'!#REF!*ROUNDUP((A66-'Marketing Budget'!#REF!*periods_per_year)/'Marketing Budget'!#REF!,0)))),start_rate))</f>
        <v>#REF!</v>
      </c>
      <c r="D66" s="12" t="e">
        <f t="shared" si="2"/>
        <v>#REF!</v>
      </c>
      <c r="E66" s="12" t="e">
        <f t="shared" si="3"/>
        <v>#REF!</v>
      </c>
      <c r="F66" s="12" t="e">
        <f t="shared" si="4"/>
        <v>#REF!</v>
      </c>
      <c r="G66" s="12" t="e">
        <f t="shared" si="5"/>
        <v>#REF!</v>
      </c>
    </row>
    <row r="67" spans="1:7">
      <c r="A67" s="9" t="e">
        <f t="shared" si="0"/>
        <v>#REF!</v>
      </c>
      <c r="B67" s="10" t="e">
        <f t="shared" si="1"/>
        <v>#REF!</v>
      </c>
      <c r="C67" s="11" t="e">
        <f>IF(A67="","",IF(variable,IF(A67&lt;'Marketing Budget'!#REF!*periods_per_year,start_rate,IF('Marketing Budget'!#REF!&gt;=0,MIN('Marketing Budget'!#REF!,start_rate+'Marketing Budget'!#REF!*ROUNDUP((A67-'Marketing Budget'!#REF!*periods_per_year)/'Marketing Budget'!#REF!,0)),MAX('Marketing Budget'!#REF!,start_rate+'Marketing Budget'!#REF!*ROUNDUP((A67-'Marketing Budget'!#REF!*periods_per_year)/'Marketing Budget'!#REF!,0)))),start_rate))</f>
        <v>#REF!</v>
      </c>
      <c r="D67" s="12" t="e">
        <f t="shared" si="2"/>
        <v>#REF!</v>
      </c>
      <c r="E67" s="12" t="e">
        <f t="shared" si="3"/>
        <v>#REF!</v>
      </c>
      <c r="F67" s="12" t="e">
        <f t="shared" si="4"/>
        <v>#REF!</v>
      </c>
      <c r="G67" s="12" t="e">
        <f t="shared" si="5"/>
        <v>#REF!</v>
      </c>
    </row>
    <row r="68" spans="1:7">
      <c r="A68" s="9" t="e">
        <f t="shared" ref="A68:A131" si="6">IF(G67="","",IF(OR(A67&gt;=nper,ROUND(G67,2)&lt;=0),"",A67+1))</f>
        <v>#REF!</v>
      </c>
      <c r="B68" s="10" t="e">
        <f t="shared" ref="B68:B131" si="7">IF(A68="","",IF(OR(periods_per_year=26,periods_per_year=52),IF(periods_per_year=26,IF(A68=1,fpdate,B67+14),IF(periods_per_year=52,IF(A68=1,fpdate,B67+7),"n/a")),IF(periods_per_year=24,DATE(YEAR(fpdate),MONTH(fpdate)+(A68-1)/2+IF(AND(DAY(fpdate)&gt;=15,MOD(A68,2)=0),1,0),IF(MOD(A68,2)=0,IF(DAY(fpdate)&gt;=15,DAY(fpdate)-14,DAY(fpdate)+14),DAY(fpdate))),IF(DAY(DATE(YEAR(fpdate),MONTH(fpdate)+A68-1,DAY(fpdate)))&lt;&gt;DAY(fpdate),DATE(YEAR(fpdate),MONTH(fpdate)+A68,0),DATE(YEAR(fpdate),MONTH(fpdate)+A68-1,DAY(fpdate))))))</f>
        <v>#REF!</v>
      </c>
      <c r="C68" s="11" t="e">
        <f>IF(A68="","",IF(variable,IF(A68&lt;'Marketing Budget'!#REF!*periods_per_year,start_rate,IF('Marketing Budget'!#REF!&gt;=0,MIN('Marketing Budget'!#REF!,start_rate+'Marketing Budget'!#REF!*ROUNDUP((A68-'Marketing Budget'!#REF!*periods_per_year)/'Marketing Budget'!#REF!,0)),MAX('Marketing Budget'!#REF!,start_rate+'Marketing Budget'!#REF!*ROUNDUP((A68-'Marketing Budget'!#REF!*periods_per_year)/'Marketing Budget'!#REF!,0)))),start_rate))</f>
        <v>#REF!</v>
      </c>
      <c r="D68" s="12" t="e">
        <f t="shared" ref="D68:D131" si="8">IF(A68="","",ROUND((((1+C68/CP)^(CP/periods_per_year))-1)*G67,2))</f>
        <v>#REF!</v>
      </c>
      <c r="E68" s="12" t="e">
        <f t="shared" ref="E68:E131" si="9">IF(A68="","",IF(A68=nper,G67+D68,MIN(G67+D68,IF(C68=C67,E67,ROUND(-PMT(((1+C68/CP)^(CP/periods_per_year))-1,nper-A68+1,G67),2)))))</f>
        <v>#REF!</v>
      </c>
      <c r="F68" s="12" t="e">
        <f t="shared" ref="F68:F131" si="10">IF(A68="","",E68-D68)</f>
        <v>#REF!</v>
      </c>
      <c r="G68" s="12" t="e">
        <f t="shared" ref="G68:G131" si="11">IF(A68="","",G67-F68)</f>
        <v>#REF!</v>
      </c>
    </row>
    <row r="69" spans="1:7">
      <c r="A69" s="9" t="e">
        <f t="shared" si="6"/>
        <v>#REF!</v>
      </c>
      <c r="B69" s="10" t="e">
        <f t="shared" si="7"/>
        <v>#REF!</v>
      </c>
      <c r="C69" s="11" t="e">
        <f>IF(A69="","",IF(variable,IF(A69&lt;'Marketing Budget'!#REF!*periods_per_year,start_rate,IF('Marketing Budget'!#REF!&gt;=0,MIN('Marketing Budget'!#REF!,start_rate+'Marketing Budget'!#REF!*ROUNDUP((A69-'Marketing Budget'!#REF!*periods_per_year)/'Marketing Budget'!#REF!,0)),MAX('Marketing Budget'!#REF!,start_rate+'Marketing Budget'!#REF!*ROUNDUP((A69-'Marketing Budget'!#REF!*periods_per_year)/'Marketing Budget'!#REF!,0)))),start_rate))</f>
        <v>#REF!</v>
      </c>
      <c r="D69" s="12" t="e">
        <f t="shared" si="8"/>
        <v>#REF!</v>
      </c>
      <c r="E69" s="12" t="e">
        <f t="shared" si="9"/>
        <v>#REF!</v>
      </c>
      <c r="F69" s="12" t="e">
        <f t="shared" si="10"/>
        <v>#REF!</v>
      </c>
      <c r="G69" s="12" t="e">
        <f t="shared" si="11"/>
        <v>#REF!</v>
      </c>
    </row>
    <row r="70" spans="1:7">
      <c r="A70" s="9" t="e">
        <f t="shared" si="6"/>
        <v>#REF!</v>
      </c>
      <c r="B70" s="10" t="e">
        <f t="shared" si="7"/>
        <v>#REF!</v>
      </c>
      <c r="C70" s="11" t="e">
        <f>IF(A70="","",IF(variable,IF(A70&lt;'Marketing Budget'!#REF!*periods_per_year,start_rate,IF('Marketing Budget'!#REF!&gt;=0,MIN('Marketing Budget'!#REF!,start_rate+'Marketing Budget'!#REF!*ROUNDUP((A70-'Marketing Budget'!#REF!*periods_per_year)/'Marketing Budget'!#REF!,0)),MAX('Marketing Budget'!#REF!,start_rate+'Marketing Budget'!#REF!*ROUNDUP((A70-'Marketing Budget'!#REF!*periods_per_year)/'Marketing Budget'!#REF!,0)))),start_rate))</f>
        <v>#REF!</v>
      </c>
      <c r="D70" s="12" t="e">
        <f t="shared" si="8"/>
        <v>#REF!</v>
      </c>
      <c r="E70" s="12" t="e">
        <f t="shared" si="9"/>
        <v>#REF!</v>
      </c>
      <c r="F70" s="12" t="e">
        <f t="shared" si="10"/>
        <v>#REF!</v>
      </c>
      <c r="G70" s="12" t="e">
        <f t="shared" si="11"/>
        <v>#REF!</v>
      </c>
    </row>
    <row r="71" spans="1:7">
      <c r="A71" s="9" t="e">
        <f t="shared" si="6"/>
        <v>#REF!</v>
      </c>
      <c r="B71" s="10" t="e">
        <f t="shared" si="7"/>
        <v>#REF!</v>
      </c>
      <c r="C71" s="11" t="e">
        <f>IF(A71="","",IF(variable,IF(A71&lt;'Marketing Budget'!#REF!*periods_per_year,start_rate,IF('Marketing Budget'!#REF!&gt;=0,MIN('Marketing Budget'!#REF!,start_rate+'Marketing Budget'!#REF!*ROUNDUP((A71-'Marketing Budget'!#REF!*periods_per_year)/'Marketing Budget'!#REF!,0)),MAX('Marketing Budget'!#REF!,start_rate+'Marketing Budget'!#REF!*ROUNDUP((A71-'Marketing Budget'!#REF!*periods_per_year)/'Marketing Budget'!#REF!,0)))),start_rate))</f>
        <v>#REF!</v>
      </c>
      <c r="D71" s="12" t="e">
        <f t="shared" si="8"/>
        <v>#REF!</v>
      </c>
      <c r="E71" s="12" t="e">
        <f t="shared" si="9"/>
        <v>#REF!</v>
      </c>
      <c r="F71" s="12" t="e">
        <f t="shared" si="10"/>
        <v>#REF!</v>
      </c>
      <c r="G71" s="12" t="e">
        <f t="shared" si="11"/>
        <v>#REF!</v>
      </c>
    </row>
    <row r="72" spans="1:7">
      <c r="A72" s="9" t="e">
        <f t="shared" si="6"/>
        <v>#REF!</v>
      </c>
      <c r="B72" s="10" t="e">
        <f t="shared" si="7"/>
        <v>#REF!</v>
      </c>
      <c r="C72" s="11" t="e">
        <f>IF(A72="","",IF(variable,IF(A72&lt;'Marketing Budget'!#REF!*periods_per_year,start_rate,IF('Marketing Budget'!#REF!&gt;=0,MIN('Marketing Budget'!#REF!,start_rate+'Marketing Budget'!#REF!*ROUNDUP((A72-'Marketing Budget'!#REF!*periods_per_year)/'Marketing Budget'!#REF!,0)),MAX('Marketing Budget'!#REF!,start_rate+'Marketing Budget'!#REF!*ROUNDUP((A72-'Marketing Budget'!#REF!*periods_per_year)/'Marketing Budget'!#REF!,0)))),start_rate))</f>
        <v>#REF!</v>
      </c>
      <c r="D72" s="12" t="e">
        <f t="shared" si="8"/>
        <v>#REF!</v>
      </c>
      <c r="E72" s="12" t="e">
        <f t="shared" si="9"/>
        <v>#REF!</v>
      </c>
      <c r="F72" s="12" t="e">
        <f t="shared" si="10"/>
        <v>#REF!</v>
      </c>
      <c r="G72" s="12" t="e">
        <f t="shared" si="11"/>
        <v>#REF!</v>
      </c>
    </row>
    <row r="73" spans="1:7">
      <c r="A73" s="9" t="e">
        <f t="shared" si="6"/>
        <v>#REF!</v>
      </c>
      <c r="B73" s="10" t="e">
        <f t="shared" si="7"/>
        <v>#REF!</v>
      </c>
      <c r="C73" s="11" t="e">
        <f>IF(A73="","",IF(variable,IF(A73&lt;'Marketing Budget'!#REF!*periods_per_year,start_rate,IF('Marketing Budget'!#REF!&gt;=0,MIN('Marketing Budget'!#REF!,start_rate+'Marketing Budget'!#REF!*ROUNDUP((A73-'Marketing Budget'!#REF!*periods_per_year)/'Marketing Budget'!#REF!,0)),MAX('Marketing Budget'!#REF!,start_rate+'Marketing Budget'!#REF!*ROUNDUP((A73-'Marketing Budget'!#REF!*periods_per_year)/'Marketing Budget'!#REF!,0)))),start_rate))</f>
        <v>#REF!</v>
      </c>
      <c r="D73" s="12" t="e">
        <f t="shared" si="8"/>
        <v>#REF!</v>
      </c>
      <c r="E73" s="12" t="e">
        <f t="shared" si="9"/>
        <v>#REF!</v>
      </c>
      <c r="F73" s="12" t="e">
        <f t="shared" si="10"/>
        <v>#REF!</v>
      </c>
      <c r="G73" s="12" t="e">
        <f t="shared" si="11"/>
        <v>#REF!</v>
      </c>
    </row>
    <row r="74" spans="1:7">
      <c r="A74" s="9" t="e">
        <f t="shared" si="6"/>
        <v>#REF!</v>
      </c>
      <c r="B74" s="10" t="e">
        <f t="shared" si="7"/>
        <v>#REF!</v>
      </c>
      <c r="C74" s="11" t="e">
        <f>IF(A74="","",IF(variable,IF(A74&lt;'Marketing Budget'!#REF!*periods_per_year,start_rate,IF('Marketing Budget'!#REF!&gt;=0,MIN('Marketing Budget'!#REF!,start_rate+'Marketing Budget'!#REF!*ROUNDUP((A74-'Marketing Budget'!#REF!*periods_per_year)/'Marketing Budget'!#REF!,0)),MAX('Marketing Budget'!#REF!,start_rate+'Marketing Budget'!#REF!*ROUNDUP((A74-'Marketing Budget'!#REF!*periods_per_year)/'Marketing Budget'!#REF!,0)))),start_rate))</f>
        <v>#REF!</v>
      </c>
      <c r="D74" s="12" t="e">
        <f t="shared" si="8"/>
        <v>#REF!</v>
      </c>
      <c r="E74" s="12" t="e">
        <f t="shared" si="9"/>
        <v>#REF!</v>
      </c>
      <c r="F74" s="12" t="e">
        <f t="shared" si="10"/>
        <v>#REF!</v>
      </c>
      <c r="G74" s="12" t="e">
        <f t="shared" si="11"/>
        <v>#REF!</v>
      </c>
    </row>
    <row r="75" spans="1:7">
      <c r="A75" s="9" t="e">
        <f t="shared" si="6"/>
        <v>#REF!</v>
      </c>
      <c r="B75" s="10" t="e">
        <f t="shared" si="7"/>
        <v>#REF!</v>
      </c>
      <c r="C75" s="11" t="e">
        <f>IF(A75="","",IF(variable,IF(A75&lt;'Marketing Budget'!#REF!*periods_per_year,start_rate,IF('Marketing Budget'!#REF!&gt;=0,MIN('Marketing Budget'!#REF!,start_rate+'Marketing Budget'!#REF!*ROUNDUP((A75-'Marketing Budget'!#REF!*periods_per_year)/'Marketing Budget'!#REF!,0)),MAX('Marketing Budget'!#REF!,start_rate+'Marketing Budget'!#REF!*ROUNDUP((A75-'Marketing Budget'!#REF!*periods_per_year)/'Marketing Budget'!#REF!,0)))),start_rate))</f>
        <v>#REF!</v>
      </c>
      <c r="D75" s="12" t="e">
        <f t="shared" si="8"/>
        <v>#REF!</v>
      </c>
      <c r="E75" s="12" t="e">
        <f t="shared" si="9"/>
        <v>#REF!</v>
      </c>
      <c r="F75" s="12" t="e">
        <f t="shared" si="10"/>
        <v>#REF!</v>
      </c>
      <c r="G75" s="12" t="e">
        <f t="shared" si="11"/>
        <v>#REF!</v>
      </c>
    </row>
    <row r="76" spans="1:7">
      <c r="A76" s="9" t="e">
        <f t="shared" si="6"/>
        <v>#REF!</v>
      </c>
      <c r="B76" s="10" t="e">
        <f t="shared" si="7"/>
        <v>#REF!</v>
      </c>
      <c r="C76" s="11" t="e">
        <f>IF(A76="","",IF(variable,IF(A76&lt;'Marketing Budget'!#REF!*periods_per_year,start_rate,IF('Marketing Budget'!#REF!&gt;=0,MIN('Marketing Budget'!#REF!,start_rate+'Marketing Budget'!#REF!*ROUNDUP((A76-'Marketing Budget'!#REF!*periods_per_year)/'Marketing Budget'!#REF!,0)),MAX('Marketing Budget'!#REF!,start_rate+'Marketing Budget'!#REF!*ROUNDUP((A76-'Marketing Budget'!#REF!*periods_per_year)/'Marketing Budget'!#REF!,0)))),start_rate))</f>
        <v>#REF!</v>
      </c>
      <c r="D76" s="12" t="e">
        <f t="shared" si="8"/>
        <v>#REF!</v>
      </c>
      <c r="E76" s="12" t="e">
        <f t="shared" si="9"/>
        <v>#REF!</v>
      </c>
      <c r="F76" s="12" t="e">
        <f t="shared" si="10"/>
        <v>#REF!</v>
      </c>
      <c r="G76" s="12" t="e">
        <f t="shared" si="11"/>
        <v>#REF!</v>
      </c>
    </row>
    <row r="77" spans="1:7">
      <c r="A77" s="9" t="e">
        <f t="shared" si="6"/>
        <v>#REF!</v>
      </c>
      <c r="B77" s="10" t="e">
        <f t="shared" si="7"/>
        <v>#REF!</v>
      </c>
      <c r="C77" s="11" t="e">
        <f>IF(A77="","",IF(variable,IF(A77&lt;'Marketing Budget'!#REF!*periods_per_year,start_rate,IF('Marketing Budget'!#REF!&gt;=0,MIN('Marketing Budget'!#REF!,start_rate+'Marketing Budget'!#REF!*ROUNDUP((A77-'Marketing Budget'!#REF!*periods_per_year)/'Marketing Budget'!#REF!,0)),MAX('Marketing Budget'!#REF!,start_rate+'Marketing Budget'!#REF!*ROUNDUP((A77-'Marketing Budget'!#REF!*periods_per_year)/'Marketing Budget'!#REF!,0)))),start_rate))</f>
        <v>#REF!</v>
      </c>
      <c r="D77" s="12" t="e">
        <f t="shared" si="8"/>
        <v>#REF!</v>
      </c>
      <c r="E77" s="12" t="e">
        <f t="shared" si="9"/>
        <v>#REF!</v>
      </c>
      <c r="F77" s="12" t="e">
        <f t="shared" si="10"/>
        <v>#REF!</v>
      </c>
      <c r="G77" s="12" t="e">
        <f t="shared" si="11"/>
        <v>#REF!</v>
      </c>
    </row>
    <row r="78" spans="1:7">
      <c r="A78" s="9" t="e">
        <f t="shared" si="6"/>
        <v>#REF!</v>
      </c>
      <c r="B78" s="10" t="e">
        <f t="shared" si="7"/>
        <v>#REF!</v>
      </c>
      <c r="C78" s="11" t="e">
        <f>IF(A78="","",IF(variable,IF(A78&lt;'Marketing Budget'!#REF!*periods_per_year,start_rate,IF('Marketing Budget'!#REF!&gt;=0,MIN('Marketing Budget'!#REF!,start_rate+'Marketing Budget'!#REF!*ROUNDUP((A78-'Marketing Budget'!#REF!*periods_per_year)/'Marketing Budget'!#REF!,0)),MAX('Marketing Budget'!#REF!,start_rate+'Marketing Budget'!#REF!*ROUNDUP((A78-'Marketing Budget'!#REF!*periods_per_year)/'Marketing Budget'!#REF!,0)))),start_rate))</f>
        <v>#REF!</v>
      </c>
      <c r="D78" s="12" t="e">
        <f t="shared" si="8"/>
        <v>#REF!</v>
      </c>
      <c r="E78" s="12" t="e">
        <f t="shared" si="9"/>
        <v>#REF!</v>
      </c>
      <c r="F78" s="12" t="e">
        <f t="shared" si="10"/>
        <v>#REF!</v>
      </c>
      <c r="G78" s="12" t="e">
        <f t="shared" si="11"/>
        <v>#REF!</v>
      </c>
    </row>
    <row r="79" spans="1:7">
      <c r="A79" s="9" t="e">
        <f t="shared" si="6"/>
        <v>#REF!</v>
      </c>
      <c r="B79" s="10" t="e">
        <f t="shared" si="7"/>
        <v>#REF!</v>
      </c>
      <c r="C79" s="11" t="e">
        <f>IF(A79="","",IF(variable,IF(A79&lt;'Marketing Budget'!#REF!*periods_per_year,start_rate,IF('Marketing Budget'!#REF!&gt;=0,MIN('Marketing Budget'!#REF!,start_rate+'Marketing Budget'!#REF!*ROUNDUP((A79-'Marketing Budget'!#REF!*periods_per_year)/'Marketing Budget'!#REF!,0)),MAX('Marketing Budget'!#REF!,start_rate+'Marketing Budget'!#REF!*ROUNDUP((A79-'Marketing Budget'!#REF!*periods_per_year)/'Marketing Budget'!#REF!,0)))),start_rate))</f>
        <v>#REF!</v>
      </c>
      <c r="D79" s="12" t="e">
        <f t="shared" si="8"/>
        <v>#REF!</v>
      </c>
      <c r="E79" s="12" t="e">
        <f t="shared" si="9"/>
        <v>#REF!</v>
      </c>
      <c r="F79" s="12" t="e">
        <f t="shared" si="10"/>
        <v>#REF!</v>
      </c>
      <c r="G79" s="12" t="e">
        <f t="shared" si="11"/>
        <v>#REF!</v>
      </c>
    </row>
    <row r="80" spans="1:7">
      <c r="A80" s="9" t="e">
        <f t="shared" si="6"/>
        <v>#REF!</v>
      </c>
      <c r="B80" s="10" t="e">
        <f t="shared" si="7"/>
        <v>#REF!</v>
      </c>
      <c r="C80" s="11" t="e">
        <f>IF(A80="","",IF(variable,IF(A80&lt;'Marketing Budget'!#REF!*periods_per_year,start_rate,IF('Marketing Budget'!#REF!&gt;=0,MIN('Marketing Budget'!#REF!,start_rate+'Marketing Budget'!#REF!*ROUNDUP((A80-'Marketing Budget'!#REF!*periods_per_year)/'Marketing Budget'!#REF!,0)),MAX('Marketing Budget'!#REF!,start_rate+'Marketing Budget'!#REF!*ROUNDUP((A80-'Marketing Budget'!#REF!*periods_per_year)/'Marketing Budget'!#REF!,0)))),start_rate))</f>
        <v>#REF!</v>
      </c>
      <c r="D80" s="12" t="e">
        <f t="shared" si="8"/>
        <v>#REF!</v>
      </c>
      <c r="E80" s="12" t="e">
        <f t="shared" si="9"/>
        <v>#REF!</v>
      </c>
      <c r="F80" s="12" t="e">
        <f t="shared" si="10"/>
        <v>#REF!</v>
      </c>
      <c r="G80" s="12" t="e">
        <f t="shared" si="11"/>
        <v>#REF!</v>
      </c>
    </row>
    <row r="81" spans="1:7">
      <c r="A81" s="9" t="e">
        <f t="shared" si="6"/>
        <v>#REF!</v>
      </c>
      <c r="B81" s="10" t="e">
        <f t="shared" si="7"/>
        <v>#REF!</v>
      </c>
      <c r="C81" s="11" t="e">
        <f>IF(A81="","",IF(variable,IF(A81&lt;'Marketing Budget'!#REF!*periods_per_year,start_rate,IF('Marketing Budget'!#REF!&gt;=0,MIN('Marketing Budget'!#REF!,start_rate+'Marketing Budget'!#REF!*ROUNDUP((A81-'Marketing Budget'!#REF!*periods_per_year)/'Marketing Budget'!#REF!,0)),MAX('Marketing Budget'!#REF!,start_rate+'Marketing Budget'!#REF!*ROUNDUP((A81-'Marketing Budget'!#REF!*periods_per_year)/'Marketing Budget'!#REF!,0)))),start_rate))</f>
        <v>#REF!</v>
      </c>
      <c r="D81" s="12" t="e">
        <f t="shared" si="8"/>
        <v>#REF!</v>
      </c>
      <c r="E81" s="12" t="e">
        <f t="shared" si="9"/>
        <v>#REF!</v>
      </c>
      <c r="F81" s="12" t="e">
        <f t="shared" si="10"/>
        <v>#REF!</v>
      </c>
      <c r="G81" s="12" t="e">
        <f t="shared" si="11"/>
        <v>#REF!</v>
      </c>
    </row>
    <row r="82" spans="1:7">
      <c r="A82" s="9" t="e">
        <f t="shared" si="6"/>
        <v>#REF!</v>
      </c>
      <c r="B82" s="10" t="e">
        <f t="shared" si="7"/>
        <v>#REF!</v>
      </c>
      <c r="C82" s="11" t="e">
        <f>IF(A82="","",IF(variable,IF(A82&lt;'Marketing Budget'!#REF!*periods_per_year,start_rate,IF('Marketing Budget'!#REF!&gt;=0,MIN('Marketing Budget'!#REF!,start_rate+'Marketing Budget'!#REF!*ROUNDUP((A82-'Marketing Budget'!#REF!*periods_per_year)/'Marketing Budget'!#REF!,0)),MAX('Marketing Budget'!#REF!,start_rate+'Marketing Budget'!#REF!*ROUNDUP((A82-'Marketing Budget'!#REF!*periods_per_year)/'Marketing Budget'!#REF!,0)))),start_rate))</f>
        <v>#REF!</v>
      </c>
      <c r="D82" s="12" t="e">
        <f t="shared" si="8"/>
        <v>#REF!</v>
      </c>
      <c r="E82" s="12" t="e">
        <f t="shared" si="9"/>
        <v>#REF!</v>
      </c>
      <c r="F82" s="12" t="e">
        <f t="shared" si="10"/>
        <v>#REF!</v>
      </c>
      <c r="G82" s="12" t="e">
        <f t="shared" si="11"/>
        <v>#REF!</v>
      </c>
    </row>
    <row r="83" spans="1:7">
      <c r="A83" s="9" t="e">
        <f t="shared" si="6"/>
        <v>#REF!</v>
      </c>
      <c r="B83" s="10" t="e">
        <f t="shared" si="7"/>
        <v>#REF!</v>
      </c>
      <c r="C83" s="11" t="e">
        <f>IF(A83="","",IF(variable,IF(A83&lt;'Marketing Budget'!#REF!*periods_per_year,start_rate,IF('Marketing Budget'!#REF!&gt;=0,MIN('Marketing Budget'!#REF!,start_rate+'Marketing Budget'!#REF!*ROUNDUP((A83-'Marketing Budget'!#REF!*periods_per_year)/'Marketing Budget'!#REF!,0)),MAX('Marketing Budget'!#REF!,start_rate+'Marketing Budget'!#REF!*ROUNDUP((A83-'Marketing Budget'!#REF!*periods_per_year)/'Marketing Budget'!#REF!,0)))),start_rate))</f>
        <v>#REF!</v>
      </c>
      <c r="D83" s="12" t="e">
        <f t="shared" si="8"/>
        <v>#REF!</v>
      </c>
      <c r="E83" s="12" t="e">
        <f t="shared" si="9"/>
        <v>#REF!</v>
      </c>
      <c r="F83" s="12" t="e">
        <f t="shared" si="10"/>
        <v>#REF!</v>
      </c>
      <c r="G83" s="12" t="e">
        <f t="shared" si="11"/>
        <v>#REF!</v>
      </c>
    </row>
    <row r="84" spans="1:7">
      <c r="A84" s="9" t="e">
        <f t="shared" si="6"/>
        <v>#REF!</v>
      </c>
      <c r="B84" s="10" t="e">
        <f t="shared" si="7"/>
        <v>#REF!</v>
      </c>
      <c r="C84" s="11" t="e">
        <f>IF(A84="","",IF(variable,IF(A84&lt;'Marketing Budget'!#REF!*periods_per_year,start_rate,IF('Marketing Budget'!#REF!&gt;=0,MIN('Marketing Budget'!#REF!,start_rate+'Marketing Budget'!#REF!*ROUNDUP((A84-'Marketing Budget'!#REF!*periods_per_year)/'Marketing Budget'!#REF!,0)),MAX('Marketing Budget'!#REF!,start_rate+'Marketing Budget'!#REF!*ROUNDUP((A84-'Marketing Budget'!#REF!*periods_per_year)/'Marketing Budget'!#REF!,0)))),start_rate))</f>
        <v>#REF!</v>
      </c>
      <c r="D84" s="12" t="e">
        <f t="shared" si="8"/>
        <v>#REF!</v>
      </c>
      <c r="E84" s="12" t="e">
        <f t="shared" si="9"/>
        <v>#REF!</v>
      </c>
      <c r="F84" s="12" t="e">
        <f t="shared" si="10"/>
        <v>#REF!</v>
      </c>
      <c r="G84" s="12" t="e">
        <f t="shared" si="11"/>
        <v>#REF!</v>
      </c>
    </row>
    <row r="85" spans="1:7">
      <c r="A85" s="9" t="e">
        <f t="shared" si="6"/>
        <v>#REF!</v>
      </c>
      <c r="B85" s="10" t="e">
        <f t="shared" si="7"/>
        <v>#REF!</v>
      </c>
      <c r="C85" s="11" t="e">
        <f>IF(A85="","",IF(variable,IF(A85&lt;'Marketing Budget'!#REF!*periods_per_year,start_rate,IF('Marketing Budget'!#REF!&gt;=0,MIN('Marketing Budget'!#REF!,start_rate+'Marketing Budget'!#REF!*ROUNDUP((A85-'Marketing Budget'!#REF!*periods_per_year)/'Marketing Budget'!#REF!,0)),MAX('Marketing Budget'!#REF!,start_rate+'Marketing Budget'!#REF!*ROUNDUP((A85-'Marketing Budget'!#REF!*periods_per_year)/'Marketing Budget'!#REF!,0)))),start_rate))</f>
        <v>#REF!</v>
      </c>
      <c r="D85" s="12" t="e">
        <f t="shared" si="8"/>
        <v>#REF!</v>
      </c>
      <c r="E85" s="12" t="e">
        <f t="shared" si="9"/>
        <v>#REF!</v>
      </c>
      <c r="F85" s="12" t="e">
        <f t="shared" si="10"/>
        <v>#REF!</v>
      </c>
      <c r="G85" s="12" t="e">
        <f t="shared" si="11"/>
        <v>#REF!</v>
      </c>
    </row>
    <row r="86" spans="1:7">
      <c r="A86" s="9" t="e">
        <f t="shared" si="6"/>
        <v>#REF!</v>
      </c>
      <c r="B86" s="10" t="e">
        <f t="shared" si="7"/>
        <v>#REF!</v>
      </c>
      <c r="C86" s="11" t="e">
        <f>IF(A86="","",IF(variable,IF(A86&lt;'Marketing Budget'!#REF!*periods_per_year,start_rate,IF('Marketing Budget'!#REF!&gt;=0,MIN('Marketing Budget'!#REF!,start_rate+'Marketing Budget'!#REF!*ROUNDUP((A86-'Marketing Budget'!#REF!*periods_per_year)/'Marketing Budget'!#REF!,0)),MAX('Marketing Budget'!#REF!,start_rate+'Marketing Budget'!#REF!*ROUNDUP((A86-'Marketing Budget'!#REF!*periods_per_year)/'Marketing Budget'!#REF!,0)))),start_rate))</f>
        <v>#REF!</v>
      </c>
      <c r="D86" s="12" t="e">
        <f t="shared" si="8"/>
        <v>#REF!</v>
      </c>
      <c r="E86" s="12" t="e">
        <f t="shared" si="9"/>
        <v>#REF!</v>
      </c>
      <c r="F86" s="12" t="e">
        <f t="shared" si="10"/>
        <v>#REF!</v>
      </c>
      <c r="G86" s="12" t="e">
        <f t="shared" si="11"/>
        <v>#REF!</v>
      </c>
    </row>
    <row r="87" spans="1:7">
      <c r="A87" s="9" t="e">
        <f t="shared" si="6"/>
        <v>#REF!</v>
      </c>
      <c r="B87" s="10" t="e">
        <f t="shared" si="7"/>
        <v>#REF!</v>
      </c>
      <c r="C87" s="11" t="e">
        <f>IF(A87="","",IF(variable,IF(A87&lt;'Marketing Budget'!#REF!*periods_per_year,start_rate,IF('Marketing Budget'!#REF!&gt;=0,MIN('Marketing Budget'!#REF!,start_rate+'Marketing Budget'!#REF!*ROUNDUP((A87-'Marketing Budget'!#REF!*periods_per_year)/'Marketing Budget'!#REF!,0)),MAX('Marketing Budget'!#REF!,start_rate+'Marketing Budget'!#REF!*ROUNDUP((A87-'Marketing Budget'!#REF!*periods_per_year)/'Marketing Budget'!#REF!,0)))),start_rate))</f>
        <v>#REF!</v>
      </c>
      <c r="D87" s="12" t="e">
        <f t="shared" si="8"/>
        <v>#REF!</v>
      </c>
      <c r="E87" s="12" t="e">
        <f t="shared" si="9"/>
        <v>#REF!</v>
      </c>
      <c r="F87" s="12" t="e">
        <f t="shared" si="10"/>
        <v>#REF!</v>
      </c>
      <c r="G87" s="12" t="e">
        <f t="shared" si="11"/>
        <v>#REF!</v>
      </c>
    </row>
    <row r="88" spans="1:7">
      <c r="A88" s="9" t="e">
        <f t="shared" si="6"/>
        <v>#REF!</v>
      </c>
      <c r="B88" s="10" t="e">
        <f t="shared" si="7"/>
        <v>#REF!</v>
      </c>
      <c r="C88" s="11" t="e">
        <f>IF(A88="","",IF(variable,IF(A88&lt;'Marketing Budget'!#REF!*periods_per_year,start_rate,IF('Marketing Budget'!#REF!&gt;=0,MIN('Marketing Budget'!#REF!,start_rate+'Marketing Budget'!#REF!*ROUNDUP((A88-'Marketing Budget'!#REF!*periods_per_year)/'Marketing Budget'!#REF!,0)),MAX('Marketing Budget'!#REF!,start_rate+'Marketing Budget'!#REF!*ROUNDUP((A88-'Marketing Budget'!#REF!*periods_per_year)/'Marketing Budget'!#REF!,0)))),start_rate))</f>
        <v>#REF!</v>
      </c>
      <c r="D88" s="12" t="e">
        <f t="shared" si="8"/>
        <v>#REF!</v>
      </c>
      <c r="E88" s="12" t="e">
        <f t="shared" si="9"/>
        <v>#REF!</v>
      </c>
      <c r="F88" s="12" t="e">
        <f t="shared" si="10"/>
        <v>#REF!</v>
      </c>
      <c r="G88" s="12" t="e">
        <f t="shared" si="11"/>
        <v>#REF!</v>
      </c>
    </row>
    <row r="89" spans="1:7">
      <c r="A89" s="9" t="e">
        <f t="shared" si="6"/>
        <v>#REF!</v>
      </c>
      <c r="B89" s="10" t="e">
        <f t="shared" si="7"/>
        <v>#REF!</v>
      </c>
      <c r="C89" s="11" t="e">
        <f>IF(A89="","",IF(variable,IF(A89&lt;'Marketing Budget'!#REF!*periods_per_year,start_rate,IF('Marketing Budget'!#REF!&gt;=0,MIN('Marketing Budget'!#REF!,start_rate+'Marketing Budget'!#REF!*ROUNDUP((A89-'Marketing Budget'!#REF!*periods_per_year)/'Marketing Budget'!#REF!,0)),MAX('Marketing Budget'!#REF!,start_rate+'Marketing Budget'!#REF!*ROUNDUP((A89-'Marketing Budget'!#REF!*periods_per_year)/'Marketing Budget'!#REF!,0)))),start_rate))</f>
        <v>#REF!</v>
      </c>
      <c r="D89" s="12" t="e">
        <f t="shared" si="8"/>
        <v>#REF!</v>
      </c>
      <c r="E89" s="12" t="e">
        <f t="shared" si="9"/>
        <v>#REF!</v>
      </c>
      <c r="F89" s="12" t="e">
        <f t="shared" si="10"/>
        <v>#REF!</v>
      </c>
      <c r="G89" s="12" t="e">
        <f t="shared" si="11"/>
        <v>#REF!</v>
      </c>
    </row>
    <row r="90" spans="1:7">
      <c r="A90" s="9" t="e">
        <f t="shared" si="6"/>
        <v>#REF!</v>
      </c>
      <c r="B90" s="10" t="e">
        <f t="shared" si="7"/>
        <v>#REF!</v>
      </c>
      <c r="C90" s="11" t="e">
        <f>IF(A90="","",IF(variable,IF(A90&lt;'Marketing Budget'!#REF!*periods_per_year,start_rate,IF('Marketing Budget'!#REF!&gt;=0,MIN('Marketing Budget'!#REF!,start_rate+'Marketing Budget'!#REF!*ROUNDUP((A90-'Marketing Budget'!#REF!*periods_per_year)/'Marketing Budget'!#REF!,0)),MAX('Marketing Budget'!#REF!,start_rate+'Marketing Budget'!#REF!*ROUNDUP((A90-'Marketing Budget'!#REF!*periods_per_year)/'Marketing Budget'!#REF!,0)))),start_rate))</f>
        <v>#REF!</v>
      </c>
      <c r="D90" s="12" t="e">
        <f t="shared" si="8"/>
        <v>#REF!</v>
      </c>
      <c r="E90" s="12" t="e">
        <f t="shared" si="9"/>
        <v>#REF!</v>
      </c>
      <c r="F90" s="12" t="e">
        <f t="shared" si="10"/>
        <v>#REF!</v>
      </c>
      <c r="G90" s="12" t="e">
        <f t="shared" si="11"/>
        <v>#REF!</v>
      </c>
    </row>
    <row r="91" spans="1:7">
      <c r="A91" s="9" t="e">
        <f t="shared" si="6"/>
        <v>#REF!</v>
      </c>
      <c r="B91" s="10" t="e">
        <f t="shared" si="7"/>
        <v>#REF!</v>
      </c>
      <c r="C91" s="11" t="e">
        <f>IF(A91="","",IF(variable,IF(A91&lt;'Marketing Budget'!#REF!*periods_per_year,start_rate,IF('Marketing Budget'!#REF!&gt;=0,MIN('Marketing Budget'!#REF!,start_rate+'Marketing Budget'!#REF!*ROUNDUP((A91-'Marketing Budget'!#REF!*periods_per_year)/'Marketing Budget'!#REF!,0)),MAX('Marketing Budget'!#REF!,start_rate+'Marketing Budget'!#REF!*ROUNDUP((A91-'Marketing Budget'!#REF!*periods_per_year)/'Marketing Budget'!#REF!,0)))),start_rate))</f>
        <v>#REF!</v>
      </c>
      <c r="D91" s="12" t="e">
        <f t="shared" si="8"/>
        <v>#REF!</v>
      </c>
      <c r="E91" s="12" t="e">
        <f t="shared" si="9"/>
        <v>#REF!</v>
      </c>
      <c r="F91" s="12" t="e">
        <f t="shared" si="10"/>
        <v>#REF!</v>
      </c>
      <c r="G91" s="12" t="e">
        <f t="shared" si="11"/>
        <v>#REF!</v>
      </c>
    </row>
    <row r="92" spans="1:7">
      <c r="A92" s="9" t="e">
        <f t="shared" si="6"/>
        <v>#REF!</v>
      </c>
      <c r="B92" s="10" t="e">
        <f t="shared" si="7"/>
        <v>#REF!</v>
      </c>
      <c r="C92" s="11" t="e">
        <f>IF(A92="","",IF(variable,IF(A92&lt;'Marketing Budget'!#REF!*periods_per_year,start_rate,IF('Marketing Budget'!#REF!&gt;=0,MIN('Marketing Budget'!#REF!,start_rate+'Marketing Budget'!#REF!*ROUNDUP((A92-'Marketing Budget'!#REF!*periods_per_year)/'Marketing Budget'!#REF!,0)),MAX('Marketing Budget'!#REF!,start_rate+'Marketing Budget'!#REF!*ROUNDUP((A92-'Marketing Budget'!#REF!*periods_per_year)/'Marketing Budget'!#REF!,0)))),start_rate))</f>
        <v>#REF!</v>
      </c>
      <c r="D92" s="12" t="e">
        <f t="shared" si="8"/>
        <v>#REF!</v>
      </c>
      <c r="E92" s="12" t="e">
        <f t="shared" si="9"/>
        <v>#REF!</v>
      </c>
      <c r="F92" s="12" t="e">
        <f t="shared" si="10"/>
        <v>#REF!</v>
      </c>
      <c r="G92" s="12" t="e">
        <f t="shared" si="11"/>
        <v>#REF!</v>
      </c>
    </row>
    <row r="93" spans="1:7">
      <c r="A93" s="9" t="e">
        <f t="shared" si="6"/>
        <v>#REF!</v>
      </c>
      <c r="B93" s="10" t="e">
        <f t="shared" si="7"/>
        <v>#REF!</v>
      </c>
      <c r="C93" s="11" t="e">
        <f>IF(A93="","",IF(variable,IF(A93&lt;'Marketing Budget'!#REF!*periods_per_year,start_rate,IF('Marketing Budget'!#REF!&gt;=0,MIN('Marketing Budget'!#REF!,start_rate+'Marketing Budget'!#REF!*ROUNDUP((A93-'Marketing Budget'!#REF!*periods_per_year)/'Marketing Budget'!#REF!,0)),MAX('Marketing Budget'!#REF!,start_rate+'Marketing Budget'!#REF!*ROUNDUP((A93-'Marketing Budget'!#REF!*periods_per_year)/'Marketing Budget'!#REF!,0)))),start_rate))</f>
        <v>#REF!</v>
      </c>
      <c r="D93" s="12" t="e">
        <f t="shared" si="8"/>
        <v>#REF!</v>
      </c>
      <c r="E93" s="12" t="e">
        <f t="shared" si="9"/>
        <v>#REF!</v>
      </c>
      <c r="F93" s="12" t="e">
        <f t="shared" si="10"/>
        <v>#REF!</v>
      </c>
      <c r="G93" s="12" t="e">
        <f t="shared" si="11"/>
        <v>#REF!</v>
      </c>
    </row>
    <row r="94" spans="1:7">
      <c r="A94" s="9" t="e">
        <f t="shared" si="6"/>
        <v>#REF!</v>
      </c>
      <c r="B94" s="10" t="e">
        <f t="shared" si="7"/>
        <v>#REF!</v>
      </c>
      <c r="C94" s="11" t="e">
        <f>IF(A94="","",IF(variable,IF(A94&lt;'Marketing Budget'!#REF!*periods_per_year,start_rate,IF('Marketing Budget'!#REF!&gt;=0,MIN('Marketing Budget'!#REF!,start_rate+'Marketing Budget'!#REF!*ROUNDUP((A94-'Marketing Budget'!#REF!*periods_per_year)/'Marketing Budget'!#REF!,0)),MAX('Marketing Budget'!#REF!,start_rate+'Marketing Budget'!#REF!*ROUNDUP((A94-'Marketing Budget'!#REF!*periods_per_year)/'Marketing Budget'!#REF!,0)))),start_rate))</f>
        <v>#REF!</v>
      </c>
      <c r="D94" s="12" t="e">
        <f t="shared" si="8"/>
        <v>#REF!</v>
      </c>
      <c r="E94" s="12" t="e">
        <f t="shared" si="9"/>
        <v>#REF!</v>
      </c>
      <c r="F94" s="12" t="e">
        <f t="shared" si="10"/>
        <v>#REF!</v>
      </c>
      <c r="G94" s="12" t="e">
        <f t="shared" si="11"/>
        <v>#REF!</v>
      </c>
    </row>
    <row r="95" spans="1:7">
      <c r="A95" s="9" t="e">
        <f t="shared" si="6"/>
        <v>#REF!</v>
      </c>
      <c r="B95" s="10" t="e">
        <f t="shared" si="7"/>
        <v>#REF!</v>
      </c>
      <c r="C95" s="11" t="e">
        <f>IF(A95="","",IF(variable,IF(A95&lt;'Marketing Budget'!#REF!*periods_per_year,start_rate,IF('Marketing Budget'!#REF!&gt;=0,MIN('Marketing Budget'!#REF!,start_rate+'Marketing Budget'!#REF!*ROUNDUP((A95-'Marketing Budget'!#REF!*periods_per_year)/'Marketing Budget'!#REF!,0)),MAX('Marketing Budget'!#REF!,start_rate+'Marketing Budget'!#REF!*ROUNDUP((A95-'Marketing Budget'!#REF!*periods_per_year)/'Marketing Budget'!#REF!,0)))),start_rate))</f>
        <v>#REF!</v>
      </c>
      <c r="D95" s="12" t="e">
        <f t="shared" si="8"/>
        <v>#REF!</v>
      </c>
      <c r="E95" s="12" t="e">
        <f t="shared" si="9"/>
        <v>#REF!</v>
      </c>
      <c r="F95" s="12" t="e">
        <f t="shared" si="10"/>
        <v>#REF!</v>
      </c>
      <c r="G95" s="12" t="e">
        <f t="shared" si="11"/>
        <v>#REF!</v>
      </c>
    </row>
    <row r="96" spans="1:7">
      <c r="A96" s="9" t="e">
        <f t="shared" si="6"/>
        <v>#REF!</v>
      </c>
      <c r="B96" s="10" t="e">
        <f t="shared" si="7"/>
        <v>#REF!</v>
      </c>
      <c r="C96" s="11" t="e">
        <f>IF(A96="","",IF(variable,IF(A96&lt;'Marketing Budget'!#REF!*periods_per_year,start_rate,IF('Marketing Budget'!#REF!&gt;=0,MIN('Marketing Budget'!#REF!,start_rate+'Marketing Budget'!#REF!*ROUNDUP((A96-'Marketing Budget'!#REF!*periods_per_year)/'Marketing Budget'!#REF!,0)),MAX('Marketing Budget'!#REF!,start_rate+'Marketing Budget'!#REF!*ROUNDUP((A96-'Marketing Budget'!#REF!*periods_per_year)/'Marketing Budget'!#REF!,0)))),start_rate))</f>
        <v>#REF!</v>
      </c>
      <c r="D96" s="12" t="e">
        <f t="shared" si="8"/>
        <v>#REF!</v>
      </c>
      <c r="E96" s="12" t="e">
        <f t="shared" si="9"/>
        <v>#REF!</v>
      </c>
      <c r="F96" s="12" t="e">
        <f t="shared" si="10"/>
        <v>#REF!</v>
      </c>
      <c r="G96" s="12" t="e">
        <f t="shared" si="11"/>
        <v>#REF!</v>
      </c>
    </row>
    <row r="97" spans="1:7">
      <c r="A97" s="9" t="e">
        <f t="shared" si="6"/>
        <v>#REF!</v>
      </c>
      <c r="B97" s="10" t="e">
        <f t="shared" si="7"/>
        <v>#REF!</v>
      </c>
      <c r="C97" s="11" t="e">
        <f>IF(A97="","",IF(variable,IF(A97&lt;'Marketing Budget'!#REF!*periods_per_year,start_rate,IF('Marketing Budget'!#REF!&gt;=0,MIN('Marketing Budget'!#REF!,start_rate+'Marketing Budget'!#REF!*ROUNDUP((A97-'Marketing Budget'!#REF!*periods_per_year)/'Marketing Budget'!#REF!,0)),MAX('Marketing Budget'!#REF!,start_rate+'Marketing Budget'!#REF!*ROUNDUP((A97-'Marketing Budget'!#REF!*periods_per_year)/'Marketing Budget'!#REF!,0)))),start_rate))</f>
        <v>#REF!</v>
      </c>
      <c r="D97" s="12" t="e">
        <f t="shared" si="8"/>
        <v>#REF!</v>
      </c>
      <c r="E97" s="12" t="e">
        <f t="shared" si="9"/>
        <v>#REF!</v>
      </c>
      <c r="F97" s="12" t="e">
        <f t="shared" si="10"/>
        <v>#REF!</v>
      </c>
      <c r="G97" s="12" t="e">
        <f t="shared" si="11"/>
        <v>#REF!</v>
      </c>
    </row>
    <row r="98" spans="1:7">
      <c r="A98" s="9" t="e">
        <f t="shared" si="6"/>
        <v>#REF!</v>
      </c>
      <c r="B98" s="10" t="e">
        <f t="shared" si="7"/>
        <v>#REF!</v>
      </c>
      <c r="C98" s="11" t="e">
        <f>IF(A98="","",IF(variable,IF(A98&lt;'Marketing Budget'!#REF!*periods_per_year,start_rate,IF('Marketing Budget'!#REF!&gt;=0,MIN('Marketing Budget'!#REF!,start_rate+'Marketing Budget'!#REF!*ROUNDUP((A98-'Marketing Budget'!#REF!*periods_per_year)/'Marketing Budget'!#REF!,0)),MAX('Marketing Budget'!#REF!,start_rate+'Marketing Budget'!#REF!*ROUNDUP((A98-'Marketing Budget'!#REF!*periods_per_year)/'Marketing Budget'!#REF!,0)))),start_rate))</f>
        <v>#REF!</v>
      </c>
      <c r="D98" s="12" t="e">
        <f t="shared" si="8"/>
        <v>#REF!</v>
      </c>
      <c r="E98" s="12" t="e">
        <f t="shared" si="9"/>
        <v>#REF!</v>
      </c>
      <c r="F98" s="12" t="e">
        <f t="shared" si="10"/>
        <v>#REF!</v>
      </c>
      <c r="G98" s="12" t="e">
        <f t="shared" si="11"/>
        <v>#REF!</v>
      </c>
    </row>
    <row r="99" spans="1:7">
      <c r="A99" s="9" t="e">
        <f t="shared" si="6"/>
        <v>#REF!</v>
      </c>
      <c r="B99" s="10" t="e">
        <f t="shared" si="7"/>
        <v>#REF!</v>
      </c>
      <c r="C99" s="11" t="e">
        <f>IF(A99="","",IF(variable,IF(A99&lt;'Marketing Budget'!#REF!*periods_per_year,start_rate,IF('Marketing Budget'!#REF!&gt;=0,MIN('Marketing Budget'!#REF!,start_rate+'Marketing Budget'!#REF!*ROUNDUP((A99-'Marketing Budget'!#REF!*periods_per_year)/'Marketing Budget'!#REF!,0)),MAX('Marketing Budget'!#REF!,start_rate+'Marketing Budget'!#REF!*ROUNDUP((A99-'Marketing Budget'!#REF!*periods_per_year)/'Marketing Budget'!#REF!,0)))),start_rate))</f>
        <v>#REF!</v>
      </c>
      <c r="D99" s="12" t="e">
        <f t="shared" si="8"/>
        <v>#REF!</v>
      </c>
      <c r="E99" s="12" t="e">
        <f t="shared" si="9"/>
        <v>#REF!</v>
      </c>
      <c r="F99" s="12" t="e">
        <f t="shared" si="10"/>
        <v>#REF!</v>
      </c>
      <c r="G99" s="12" t="e">
        <f t="shared" si="11"/>
        <v>#REF!</v>
      </c>
    </row>
    <row r="100" spans="1:7">
      <c r="A100" s="9" t="e">
        <f t="shared" si="6"/>
        <v>#REF!</v>
      </c>
      <c r="B100" s="10" t="e">
        <f t="shared" si="7"/>
        <v>#REF!</v>
      </c>
      <c r="C100" s="11" t="e">
        <f>IF(A100="","",IF(variable,IF(A100&lt;'Marketing Budget'!#REF!*periods_per_year,start_rate,IF('Marketing Budget'!#REF!&gt;=0,MIN('Marketing Budget'!#REF!,start_rate+'Marketing Budget'!#REF!*ROUNDUP((A100-'Marketing Budget'!#REF!*periods_per_year)/'Marketing Budget'!#REF!,0)),MAX('Marketing Budget'!#REF!,start_rate+'Marketing Budget'!#REF!*ROUNDUP((A100-'Marketing Budget'!#REF!*periods_per_year)/'Marketing Budget'!#REF!,0)))),start_rate))</f>
        <v>#REF!</v>
      </c>
      <c r="D100" s="12" t="e">
        <f t="shared" si="8"/>
        <v>#REF!</v>
      </c>
      <c r="E100" s="12" t="e">
        <f t="shared" si="9"/>
        <v>#REF!</v>
      </c>
      <c r="F100" s="12" t="e">
        <f t="shared" si="10"/>
        <v>#REF!</v>
      </c>
      <c r="G100" s="12" t="e">
        <f t="shared" si="11"/>
        <v>#REF!</v>
      </c>
    </row>
    <row r="101" spans="1:7">
      <c r="A101" s="9" t="e">
        <f t="shared" si="6"/>
        <v>#REF!</v>
      </c>
      <c r="B101" s="10" t="e">
        <f t="shared" si="7"/>
        <v>#REF!</v>
      </c>
      <c r="C101" s="11" t="e">
        <f>IF(A101="","",IF(variable,IF(A101&lt;'Marketing Budget'!#REF!*periods_per_year,start_rate,IF('Marketing Budget'!#REF!&gt;=0,MIN('Marketing Budget'!#REF!,start_rate+'Marketing Budget'!#REF!*ROUNDUP((A101-'Marketing Budget'!#REF!*periods_per_year)/'Marketing Budget'!#REF!,0)),MAX('Marketing Budget'!#REF!,start_rate+'Marketing Budget'!#REF!*ROUNDUP((A101-'Marketing Budget'!#REF!*periods_per_year)/'Marketing Budget'!#REF!,0)))),start_rate))</f>
        <v>#REF!</v>
      </c>
      <c r="D101" s="12" t="e">
        <f t="shared" si="8"/>
        <v>#REF!</v>
      </c>
      <c r="E101" s="12" t="e">
        <f t="shared" si="9"/>
        <v>#REF!</v>
      </c>
      <c r="F101" s="12" t="e">
        <f t="shared" si="10"/>
        <v>#REF!</v>
      </c>
      <c r="G101" s="12" t="e">
        <f t="shared" si="11"/>
        <v>#REF!</v>
      </c>
    </row>
    <row r="102" spans="1:7">
      <c r="A102" s="9" t="e">
        <f t="shared" si="6"/>
        <v>#REF!</v>
      </c>
      <c r="B102" s="10" t="e">
        <f t="shared" si="7"/>
        <v>#REF!</v>
      </c>
      <c r="C102" s="11" t="e">
        <f>IF(A102="","",IF(variable,IF(A102&lt;'Marketing Budget'!#REF!*periods_per_year,start_rate,IF('Marketing Budget'!#REF!&gt;=0,MIN('Marketing Budget'!#REF!,start_rate+'Marketing Budget'!#REF!*ROUNDUP((A102-'Marketing Budget'!#REF!*periods_per_year)/'Marketing Budget'!#REF!,0)),MAX('Marketing Budget'!#REF!,start_rate+'Marketing Budget'!#REF!*ROUNDUP((A102-'Marketing Budget'!#REF!*periods_per_year)/'Marketing Budget'!#REF!,0)))),start_rate))</f>
        <v>#REF!</v>
      </c>
      <c r="D102" s="12" t="e">
        <f t="shared" si="8"/>
        <v>#REF!</v>
      </c>
      <c r="E102" s="12" t="e">
        <f t="shared" si="9"/>
        <v>#REF!</v>
      </c>
      <c r="F102" s="12" t="e">
        <f t="shared" si="10"/>
        <v>#REF!</v>
      </c>
      <c r="G102" s="12" t="e">
        <f t="shared" si="11"/>
        <v>#REF!</v>
      </c>
    </row>
    <row r="103" spans="1:7">
      <c r="A103" s="9" t="e">
        <f t="shared" si="6"/>
        <v>#REF!</v>
      </c>
      <c r="B103" s="10" t="e">
        <f t="shared" si="7"/>
        <v>#REF!</v>
      </c>
      <c r="C103" s="11" t="e">
        <f>IF(A103="","",IF(variable,IF(A103&lt;'Marketing Budget'!#REF!*periods_per_year,start_rate,IF('Marketing Budget'!#REF!&gt;=0,MIN('Marketing Budget'!#REF!,start_rate+'Marketing Budget'!#REF!*ROUNDUP((A103-'Marketing Budget'!#REF!*periods_per_year)/'Marketing Budget'!#REF!,0)),MAX('Marketing Budget'!#REF!,start_rate+'Marketing Budget'!#REF!*ROUNDUP((A103-'Marketing Budget'!#REF!*periods_per_year)/'Marketing Budget'!#REF!,0)))),start_rate))</f>
        <v>#REF!</v>
      </c>
      <c r="D103" s="12" t="e">
        <f t="shared" si="8"/>
        <v>#REF!</v>
      </c>
      <c r="E103" s="12" t="e">
        <f t="shared" si="9"/>
        <v>#REF!</v>
      </c>
      <c r="F103" s="12" t="e">
        <f t="shared" si="10"/>
        <v>#REF!</v>
      </c>
      <c r="G103" s="12" t="e">
        <f t="shared" si="11"/>
        <v>#REF!</v>
      </c>
    </row>
    <row r="104" spans="1:7">
      <c r="A104" s="9" t="e">
        <f t="shared" si="6"/>
        <v>#REF!</v>
      </c>
      <c r="B104" s="10" t="e">
        <f t="shared" si="7"/>
        <v>#REF!</v>
      </c>
      <c r="C104" s="11" t="e">
        <f>IF(A104="","",IF(variable,IF(A104&lt;'Marketing Budget'!#REF!*periods_per_year,start_rate,IF('Marketing Budget'!#REF!&gt;=0,MIN('Marketing Budget'!#REF!,start_rate+'Marketing Budget'!#REF!*ROUNDUP((A104-'Marketing Budget'!#REF!*periods_per_year)/'Marketing Budget'!#REF!,0)),MAX('Marketing Budget'!#REF!,start_rate+'Marketing Budget'!#REF!*ROUNDUP((A104-'Marketing Budget'!#REF!*periods_per_year)/'Marketing Budget'!#REF!,0)))),start_rate))</f>
        <v>#REF!</v>
      </c>
      <c r="D104" s="12" t="e">
        <f t="shared" si="8"/>
        <v>#REF!</v>
      </c>
      <c r="E104" s="12" t="e">
        <f t="shared" si="9"/>
        <v>#REF!</v>
      </c>
      <c r="F104" s="12" t="e">
        <f t="shared" si="10"/>
        <v>#REF!</v>
      </c>
      <c r="G104" s="12" t="e">
        <f t="shared" si="11"/>
        <v>#REF!</v>
      </c>
    </row>
    <row r="105" spans="1:7">
      <c r="A105" s="9" t="e">
        <f t="shared" si="6"/>
        <v>#REF!</v>
      </c>
      <c r="B105" s="10" t="e">
        <f t="shared" si="7"/>
        <v>#REF!</v>
      </c>
      <c r="C105" s="11" t="e">
        <f>IF(A105="","",IF(variable,IF(A105&lt;'Marketing Budget'!#REF!*periods_per_year,start_rate,IF('Marketing Budget'!#REF!&gt;=0,MIN('Marketing Budget'!#REF!,start_rate+'Marketing Budget'!#REF!*ROUNDUP((A105-'Marketing Budget'!#REF!*periods_per_year)/'Marketing Budget'!#REF!,0)),MAX('Marketing Budget'!#REF!,start_rate+'Marketing Budget'!#REF!*ROUNDUP((A105-'Marketing Budget'!#REF!*periods_per_year)/'Marketing Budget'!#REF!,0)))),start_rate))</f>
        <v>#REF!</v>
      </c>
      <c r="D105" s="12" t="e">
        <f t="shared" si="8"/>
        <v>#REF!</v>
      </c>
      <c r="E105" s="12" t="e">
        <f t="shared" si="9"/>
        <v>#REF!</v>
      </c>
      <c r="F105" s="12" t="e">
        <f t="shared" si="10"/>
        <v>#REF!</v>
      </c>
      <c r="G105" s="12" t="e">
        <f t="shared" si="11"/>
        <v>#REF!</v>
      </c>
    </row>
    <row r="106" spans="1:7">
      <c r="A106" s="9" t="e">
        <f t="shared" si="6"/>
        <v>#REF!</v>
      </c>
      <c r="B106" s="10" t="e">
        <f t="shared" si="7"/>
        <v>#REF!</v>
      </c>
      <c r="C106" s="11" t="e">
        <f>IF(A106="","",IF(variable,IF(A106&lt;'Marketing Budget'!#REF!*periods_per_year,start_rate,IF('Marketing Budget'!#REF!&gt;=0,MIN('Marketing Budget'!#REF!,start_rate+'Marketing Budget'!#REF!*ROUNDUP((A106-'Marketing Budget'!#REF!*periods_per_year)/'Marketing Budget'!#REF!,0)),MAX('Marketing Budget'!#REF!,start_rate+'Marketing Budget'!#REF!*ROUNDUP((A106-'Marketing Budget'!#REF!*periods_per_year)/'Marketing Budget'!#REF!,0)))),start_rate))</f>
        <v>#REF!</v>
      </c>
      <c r="D106" s="12" t="e">
        <f t="shared" si="8"/>
        <v>#REF!</v>
      </c>
      <c r="E106" s="12" t="e">
        <f t="shared" si="9"/>
        <v>#REF!</v>
      </c>
      <c r="F106" s="12" t="e">
        <f t="shared" si="10"/>
        <v>#REF!</v>
      </c>
      <c r="G106" s="12" t="e">
        <f t="shared" si="11"/>
        <v>#REF!</v>
      </c>
    </row>
    <row r="107" spans="1:7">
      <c r="A107" s="9" t="e">
        <f t="shared" si="6"/>
        <v>#REF!</v>
      </c>
      <c r="B107" s="10" t="e">
        <f t="shared" si="7"/>
        <v>#REF!</v>
      </c>
      <c r="C107" s="11" t="e">
        <f>IF(A107="","",IF(variable,IF(A107&lt;'Marketing Budget'!#REF!*periods_per_year,start_rate,IF('Marketing Budget'!#REF!&gt;=0,MIN('Marketing Budget'!#REF!,start_rate+'Marketing Budget'!#REF!*ROUNDUP((A107-'Marketing Budget'!#REF!*periods_per_year)/'Marketing Budget'!#REF!,0)),MAX('Marketing Budget'!#REF!,start_rate+'Marketing Budget'!#REF!*ROUNDUP((A107-'Marketing Budget'!#REF!*periods_per_year)/'Marketing Budget'!#REF!,0)))),start_rate))</f>
        <v>#REF!</v>
      </c>
      <c r="D107" s="12" t="e">
        <f t="shared" si="8"/>
        <v>#REF!</v>
      </c>
      <c r="E107" s="12" t="e">
        <f t="shared" si="9"/>
        <v>#REF!</v>
      </c>
      <c r="F107" s="12" t="e">
        <f t="shared" si="10"/>
        <v>#REF!</v>
      </c>
      <c r="G107" s="12" t="e">
        <f t="shared" si="11"/>
        <v>#REF!</v>
      </c>
    </row>
    <row r="108" spans="1:7">
      <c r="A108" s="9" t="e">
        <f t="shared" si="6"/>
        <v>#REF!</v>
      </c>
      <c r="B108" s="10" t="e">
        <f t="shared" si="7"/>
        <v>#REF!</v>
      </c>
      <c r="C108" s="11" t="e">
        <f>IF(A108="","",IF(variable,IF(A108&lt;'Marketing Budget'!#REF!*periods_per_year,start_rate,IF('Marketing Budget'!#REF!&gt;=0,MIN('Marketing Budget'!#REF!,start_rate+'Marketing Budget'!#REF!*ROUNDUP((A108-'Marketing Budget'!#REF!*periods_per_year)/'Marketing Budget'!#REF!,0)),MAX('Marketing Budget'!#REF!,start_rate+'Marketing Budget'!#REF!*ROUNDUP((A108-'Marketing Budget'!#REF!*periods_per_year)/'Marketing Budget'!#REF!,0)))),start_rate))</f>
        <v>#REF!</v>
      </c>
      <c r="D108" s="12" t="e">
        <f t="shared" si="8"/>
        <v>#REF!</v>
      </c>
      <c r="E108" s="12" t="e">
        <f t="shared" si="9"/>
        <v>#REF!</v>
      </c>
      <c r="F108" s="12" t="e">
        <f t="shared" si="10"/>
        <v>#REF!</v>
      </c>
      <c r="G108" s="12" t="e">
        <f t="shared" si="11"/>
        <v>#REF!</v>
      </c>
    </row>
    <row r="109" spans="1:7">
      <c r="A109" s="9" t="e">
        <f t="shared" si="6"/>
        <v>#REF!</v>
      </c>
      <c r="B109" s="10" t="e">
        <f t="shared" si="7"/>
        <v>#REF!</v>
      </c>
      <c r="C109" s="11" t="e">
        <f>IF(A109="","",IF(variable,IF(A109&lt;'Marketing Budget'!#REF!*periods_per_year,start_rate,IF('Marketing Budget'!#REF!&gt;=0,MIN('Marketing Budget'!#REF!,start_rate+'Marketing Budget'!#REF!*ROUNDUP((A109-'Marketing Budget'!#REF!*periods_per_year)/'Marketing Budget'!#REF!,0)),MAX('Marketing Budget'!#REF!,start_rate+'Marketing Budget'!#REF!*ROUNDUP((A109-'Marketing Budget'!#REF!*periods_per_year)/'Marketing Budget'!#REF!,0)))),start_rate))</f>
        <v>#REF!</v>
      </c>
      <c r="D109" s="12" t="e">
        <f t="shared" si="8"/>
        <v>#REF!</v>
      </c>
      <c r="E109" s="12" t="e">
        <f t="shared" si="9"/>
        <v>#REF!</v>
      </c>
      <c r="F109" s="12" t="e">
        <f t="shared" si="10"/>
        <v>#REF!</v>
      </c>
      <c r="G109" s="12" t="e">
        <f t="shared" si="11"/>
        <v>#REF!</v>
      </c>
    </row>
    <row r="110" spans="1:7">
      <c r="A110" s="9" t="e">
        <f t="shared" si="6"/>
        <v>#REF!</v>
      </c>
      <c r="B110" s="10" t="e">
        <f t="shared" si="7"/>
        <v>#REF!</v>
      </c>
      <c r="C110" s="11" t="e">
        <f>IF(A110="","",IF(variable,IF(A110&lt;'Marketing Budget'!#REF!*periods_per_year,start_rate,IF('Marketing Budget'!#REF!&gt;=0,MIN('Marketing Budget'!#REF!,start_rate+'Marketing Budget'!#REF!*ROUNDUP((A110-'Marketing Budget'!#REF!*periods_per_year)/'Marketing Budget'!#REF!,0)),MAX('Marketing Budget'!#REF!,start_rate+'Marketing Budget'!#REF!*ROUNDUP((A110-'Marketing Budget'!#REF!*periods_per_year)/'Marketing Budget'!#REF!,0)))),start_rate))</f>
        <v>#REF!</v>
      </c>
      <c r="D110" s="12" t="e">
        <f t="shared" si="8"/>
        <v>#REF!</v>
      </c>
      <c r="E110" s="12" t="e">
        <f t="shared" si="9"/>
        <v>#REF!</v>
      </c>
      <c r="F110" s="12" t="e">
        <f t="shared" si="10"/>
        <v>#REF!</v>
      </c>
      <c r="G110" s="12" t="e">
        <f t="shared" si="11"/>
        <v>#REF!</v>
      </c>
    </row>
    <row r="111" spans="1:7">
      <c r="A111" s="9" t="e">
        <f t="shared" si="6"/>
        <v>#REF!</v>
      </c>
      <c r="B111" s="10" t="e">
        <f t="shared" si="7"/>
        <v>#REF!</v>
      </c>
      <c r="C111" s="11" t="e">
        <f>IF(A111="","",IF(variable,IF(A111&lt;'Marketing Budget'!#REF!*periods_per_year,start_rate,IF('Marketing Budget'!#REF!&gt;=0,MIN('Marketing Budget'!#REF!,start_rate+'Marketing Budget'!#REF!*ROUNDUP((A111-'Marketing Budget'!#REF!*periods_per_year)/'Marketing Budget'!#REF!,0)),MAX('Marketing Budget'!#REF!,start_rate+'Marketing Budget'!#REF!*ROUNDUP((A111-'Marketing Budget'!#REF!*periods_per_year)/'Marketing Budget'!#REF!,0)))),start_rate))</f>
        <v>#REF!</v>
      </c>
      <c r="D111" s="12" t="e">
        <f t="shared" si="8"/>
        <v>#REF!</v>
      </c>
      <c r="E111" s="12" t="e">
        <f t="shared" si="9"/>
        <v>#REF!</v>
      </c>
      <c r="F111" s="12" t="e">
        <f t="shared" si="10"/>
        <v>#REF!</v>
      </c>
      <c r="G111" s="12" t="e">
        <f t="shared" si="11"/>
        <v>#REF!</v>
      </c>
    </row>
    <row r="112" spans="1:7">
      <c r="A112" s="9" t="e">
        <f t="shared" si="6"/>
        <v>#REF!</v>
      </c>
      <c r="B112" s="10" t="e">
        <f t="shared" si="7"/>
        <v>#REF!</v>
      </c>
      <c r="C112" s="11" t="e">
        <f>IF(A112="","",IF(variable,IF(A112&lt;'Marketing Budget'!#REF!*periods_per_year,start_rate,IF('Marketing Budget'!#REF!&gt;=0,MIN('Marketing Budget'!#REF!,start_rate+'Marketing Budget'!#REF!*ROUNDUP((A112-'Marketing Budget'!#REF!*periods_per_year)/'Marketing Budget'!#REF!,0)),MAX('Marketing Budget'!#REF!,start_rate+'Marketing Budget'!#REF!*ROUNDUP((A112-'Marketing Budget'!#REF!*periods_per_year)/'Marketing Budget'!#REF!,0)))),start_rate))</f>
        <v>#REF!</v>
      </c>
      <c r="D112" s="12" t="e">
        <f t="shared" si="8"/>
        <v>#REF!</v>
      </c>
      <c r="E112" s="12" t="e">
        <f t="shared" si="9"/>
        <v>#REF!</v>
      </c>
      <c r="F112" s="12" t="e">
        <f t="shared" si="10"/>
        <v>#REF!</v>
      </c>
      <c r="G112" s="12" t="e">
        <f t="shared" si="11"/>
        <v>#REF!</v>
      </c>
    </row>
    <row r="113" spans="1:7">
      <c r="A113" s="9" t="e">
        <f t="shared" si="6"/>
        <v>#REF!</v>
      </c>
      <c r="B113" s="10" t="e">
        <f t="shared" si="7"/>
        <v>#REF!</v>
      </c>
      <c r="C113" s="11" t="e">
        <f>IF(A113="","",IF(variable,IF(A113&lt;'Marketing Budget'!#REF!*periods_per_year,start_rate,IF('Marketing Budget'!#REF!&gt;=0,MIN('Marketing Budget'!#REF!,start_rate+'Marketing Budget'!#REF!*ROUNDUP((A113-'Marketing Budget'!#REF!*periods_per_year)/'Marketing Budget'!#REF!,0)),MAX('Marketing Budget'!#REF!,start_rate+'Marketing Budget'!#REF!*ROUNDUP((A113-'Marketing Budget'!#REF!*periods_per_year)/'Marketing Budget'!#REF!,0)))),start_rate))</f>
        <v>#REF!</v>
      </c>
      <c r="D113" s="12" t="e">
        <f t="shared" si="8"/>
        <v>#REF!</v>
      </c>
      <c r="E113" s="12" t="e">
        <f t="shared" si="9"/>
        <v>#REF!</v>
      </c>
      <c r="F113" s="12" t="e">
        <f t="shared" si="10"/>
        <v>#REF!</v>
      </c>
      <c r="G113" s="12" t="e">
        <f t="shared" si="11"/>
        <v>#REF!</v>
      </c>
    </row>
    <row r="114" spans="1:7">
      <c r="A114" s="9" t="e">
        <f t="shared" si="6"/>
        <v>#REF!</v>
      </c>
      <c r="B114" s="10" t="e">
        <f t="shared" si="7"/>
        <v>#REF!</v>
      </c>
      <c r="C114" s="11" t="e">
        <f>IF(A114="","",IF(variable,IF(A114&lt;'Marketing Budget'!#REF!*periods_per_year,start_rate,IF('Marketing Budget'!#REF!&gt;=0,MIN('Marketing Budget'!#REF!,start_rate+'Marketing Budget'!#REF!*ROUNDUP((A114-'Marketing Budget'!#REF!*periods_per_year)/'Marketing Budget'!#REF!,0)),MAX('Marketing Budget'!#REF!,start_rate+'Marketing Budget'!#REF!*ROUNDUP((A114-'Marketing Budget'!#REF!*periods_per_year)/'Marketing Budget'!#REF!,0)))),start_rate))</f>
        <v>#REF!</v>
      </c>
      <c r="D114" s="12" t="e">
        <f t="shared" si="8"/>
        <v>#REF!</v>
      </c>
      <c r="E114" s="12" t="e">
        <f t="shared" si="9"/>
        <v>#REF!</v>
      </c>
      <c r="F114" s="12" t="e">
        <f t="shared" si="10"/>
        <v>#REF!</v>
      </c>
      <c r="G114" s="12" t="e">
        <f t="shared" si="11"/>
        <v>#REF!</v>
      </c>
    </row>
    <row r="115" spans="1:7">
      <c r="A115" s="9" t="e">
        <f t="shared" si="6"/>
        <v>#REF!</v>
      </c>
      <c r="B115" s="10" t="e">
        <f t="shared" si="7"/>
        <v>#REF!</v>
      </c>
      <c r="C115" s="11" t="e">
        <f>IF(A115="","",IF(variable,IF(A115&lt;'Marketing Budget'!#REF!*periods_per_year,start_rate,IF('Marketing Budget'!#REF!&gt;=0,MIN('Marketing Budget'!#REF!,start_rate+'Marketing Budget'!#REF!*ROUNDUP((A115-'Marketing Budget'!#REF!*periods_per_year)/'Marketing Budget'!#REF!,0)),MAX('Marketing Budget'!#REF!,start_rate+'Marketing Budget'!#REF!*ROUNDUP((A115-'Marketing Budget'!#REF!*periods_per_year)/'Marketing Budget'!#REF!,0)))),start_rate))</f>
        <v>#REF!</v>
      </c>
      <c r="D115" s="12" t="e">
        <f t="shared" si="8"/>
        <v>#REF!</v>
      </c>
      <c r="E115" s="12" t="e">
        <f t="shared" si="9"/>
        <v>#REF!</v>
      </c>
      <c r="F115" s="12" t="e">
        <f t="shared" si="10"/>
        <v>#REF!</v>
      </c>
      <c r="G115" s="12" t="e">
        <f t="shared" si="11"/>
        <v>#REF!</v>
      </c>
    </row>
    <row r="116" spans="1:7">
      <c r="A116" s="9" t="e">
        <f t="shared" si="6"/>
        <v>#REF!</v>
      </c>
      <c r="B116" s="10" t="e">
        <f t="shared" si="7"/>
        <v>#REF!</v>
      </c>
      <c r="C116" s="11" t="e">
        <f>IF(A116="","",IF(variable,IF(A116&lt;'Marketing Budget'!#REF!*periods_per_year,start_rate,IF('Marketing Budget'!#REF!&gt;=0,MIN('Marketing Budget'!#REF!,start_rate+'Marketing Budget'!#REF!*ROUNDUP((A116-'Marketing Budget'!#REF!*periods_per_year)/'Marketing Budget'!#REF!,0)),MAX('Marketing Budget'!#REF!,start_rate+'Marketing Budget'!#REF!*ROUNDUP((A116-'Marketing Budget'!#REF!*periods_per_year)/'Marketing Budget'!#REF!,0)))),start_rate))</f>
        <v>#REF!</v>
      </c>
      <c r="D116" s="12" t="e">
        <f t="shared" si="8"/>
        <v>#REF!</v>
      </c>
      <c r="E116" s="12" t="e">
        <f t="shared" si="9"/>
        <v>#REF!</v>
      </c>
      <c r="F116" s="12" t="e">
        <f t="shared" si="10"/>
        <v>#REF!</v>
      </c>
      <c r="G116" s="12" t="e">
        <f t="shared" si="11"/>
        <v>#REF!</v>
      </c>
    </row>
    <row r="117" spans="1:7">
      <c r="A117" s="9" t="e">
        <f t="shared" si="6"/>
        <v>#REF!</v>
      </c>
      <c r="B117" s="10" t="e">
        <f t="shared" si="7"/>
        <v>#REF!</v>
      </c>
      <c r="C117" s="11" t="e">
        <f>IF(A117="","",IF(variable,IF(A117&lt;'Marketing Budget'!#REF!*periods_per_year,start_rate,IF('Marketing Budget'!#REF!&gt;=0,MIN('Marketing Budget'!#REF!,start_rate+'Marketing Budget'!#REF!*ROUNDUP((A117-'Marketing Budget'!#REF!*periods_per_year)/'Marketing Budget'!#REF!,0)),MAX('Marketing Budget'!#REF!,start_rate+'Marketing Budget'!#REF!*ROUNDUP((A117-'Marketing Budget'!#REF!*periods_per_year)/'Marketing Budget'!#REF!,0)))),start_rate))</f>
        <v>#REF!</v>
      </c>
      <c r="D117" s="12" t="e">
        <f t="shared" si="8"/>
        <v>#REF!</v>
      </c>
      <c r="E117" s="12" t="e">
        <f t="shared" si="9"/>
        <v>#REF!</v>
      </c>
      <c r="F117" s="12" t="e">
        <f t="shared" si="10"/>
        <v>#REF!</v>
      </c>
      <c r="G117" s="12" t="e">
        <f t="shared" si="11"/>
        <v>#REF!</v>
      </c>
    </row>
    <row r="118" spans="1:7">
      <c r="A118" s="9" t="e">
        <f t="shared" si="6"/>
        <v>#REF!</v>
      </c>
      <c r="B118" s="10" t="e">
        <f t="shared" si="7"/>
        <v>#REF!</v>
      </c>
      <c r="C118" s="11" t="e">
        <f>IF(A118="","",IF(variable,IF(A118&lt;'Marketing Budget'!#REF!*periods_per_year,start_rate,IF('Marketing Budget'!#REF!&gt;=0,MIN('Marketing Budget'!#REF!,start_rate+'Marketing Budget'!#REF!*ROUNDUP((A118-'Marketing Budget'!#REF!*periods_per_year)/'Marketing Budget'!#REF!,0)),MAX('Marketing Budget'!#REF!,start_rate+'Marketing Budget'!#REF!*ROUNDUP((A118-'Marketing Budget'!#REF!*periods_per_year)/'Marketing Budget'!#REF!,0)))),start_rate))</f>
        <v>#REF!</v>
      </c>
      <c r="D118" s="12" t="e">
        <f t="shared" si="8"/>
        <v>#REF!</v>
      </c>
      <c r="E118" s="12" t="e">
        <f t="shared" si="9"/>
        <v>#REF!</v>
      </c>
      <c r="F118" s="12" t="e">
        <f t="shared" si="10"/>
        <v>#REF!</v>
      </c>
      <c r="G118" s="12" t="e">
        <f t="shared" si="11"/>
        <v>#REF!</v>
      </c>
    </row>
    <row r="119" spans="1:7">
      <c r="A119" s="9" t="e">
        <f t="shared" si="6"/>
        <v>#REF!</v>
      </c>
      <c r="B119" s="10" t="e">
        <f t="shared" si="7"/>
        <v>#REF!</v>
      </c>
      <c r="C119" s="11" t="e">
        <f>IF(A119="","",IF(variable,IF(A119&lt;'Marketing Budget'!#REF!*periods_per_year,start_rate,IF('Marketing Budget'!#REF!&gt;=0,MIN('Marketing Budget'!#REF!,start_rate+'Marketing Budget'!#REF!*ROUNDUP((A119-'Marketing Budget'!#REF!*periods_per_year)/'Marketing Budget'!#REF!,0)),MAX('Marketing Budget'!#REF!,start_rate+'Marketing Budget'!#REF!*ROUNDUP((A119-'Marketing Budget'!#REF!*periods_per_year)/'Marketing Budget'!#REF!,0)))),start_rate))</f>
        <v>#REF!</v>
      </c>
      <c r="D119" s="12" t="e">
        <f t="shared" si="8"/>
        <v>#REF!</v>
      </c>
      <c r="E119" s="12" t="e">
        <f t="shared" si="9"/>
        <v>#REF!</v>
      </c>
      <c r="F119" s="12" t="e">
        <f t="shared" si="10"/>
        <v>#REF!</v>
      </c>
      <c r="G119" s="12" t="e">
        <f t="shared" si="11"/>
        <v>#REF!</v>
      </c>
    </row>
    <row r="120" spans="1:7">
      <c r="A120" s="9" t="e">
        <f t="shared" si="6"/>
        <v>#REF!</v>
      </c>
      <c r="B120" s="10" t="e">
        <f t="shared" si="7"/>
        <v>#REF!</v>
      </c>
      <c r="C120" s="11" t="e">
        <f>IF(A120="","",IF(variable,IF(A120&lt;'Marketing Budget'!#REF!*periods_per_year,start_rate,IF('Marketing Budget'!#REF!&gt;=0,MIN('Marketing Budget'!#REF!,start_rate+'Marketing Budget'!#REF!*ROUNDUP((A120-'Marketing Budget'!#REF!*periods_per_year)/'Marketing Budget'!#REF!,0)),MAX('Marketing Budget'!#REF!,start_rate+'Marketing Budget'!#REF!*ROUNDUP((A120-'Marketing Budget'!#REF!*periods_per_year)/'Marketing Budget'!#REF!,0)))),start_rate))</f>
        <v>#REF!</v>
      </c>
      <c r="D120" s="12" t="e">
        <f t="shared" si="8"/>
        <v>#REF!</v>
      </c>
      <c r="E120" s="12" t="e">
        <f t="shared" si="9"/>
        <v>#REF!</v>
      </c>
      <c r="F120" s="12" t="e">
        <f t="shared" si="10"/>
        <v>#REF!</v>
      </c>
      <c r="G120" s="12" t="e">
        <f t="shared" si="11"/>
        <v>#REF!</v>
      </c>
    </row>
    <row r="121" spans="1:7">
      <c r="A121" s="9" t="e">
        <f t="shared" si="6"/>
        <v>#REF!</v>
      </c>
      <c r="B121" s="10" t="e">
        <f t="shared" si="7"/>
        <v>#REF!</v>
      </c>
      <c r="C121" s="11" t="e">
        <f>IF(A121="","",IF(variable,IF(A121&lt;'Marketing Budget'!#REF!*periods_per_year,start_rate,IF('Marketing Budget'!#REF!&gt;=0,MIN('Marketing Budget'!#REF!,start_rate+'Marketing Budget'!#REF!*ROUNDUP((A121-'Marketing Budget'!#REF!*periods_per_year)/'Marketing Budget'!#REF!,0)),MAX('Marketing Budget'!#REF!,start_rate+'Marketing Budget'!#REF!*ROUNDUP((A121-'Marketing Budget'!#REF!*periods_per_year)/'Marketing Budget'!#REF!,0)))),start_rate))</f>
        <v>#REF!</v>
      </c>
      <c r="D121" s="12" t="e">
        <f t="shared" si="8"/>
        <v>#REF!</v>
      </c>
      <c r="E121" s="12" t="e">
        <f t="shared" si="9"/>
        <v>#REF!</v>
      </c>
      <c r="F121" s="12" t="e">
        <f t="shared" si="10"/>
        <v>#REF!</v>
      </c>
      <c r="G121" s="12" t="e">
        <f t="shared" si="11"/>
        <v>#REF!</v>
      </c>
    </row>
    <row r="122" spans="1:7">
      <c r="A122" s="9" t="e">
        <f t="shared" si="6"/>
        <v>#REF!</v>
      </c>
      <c r="B122" s="10" t="e">
        <f t="shared" si="7"/>
        <v>#REF!</v>
      </c>
      <c r="C122" s="11" t="e">
        <f>IF(A122="","",IF(variable,IF(A122&lt;'Marketing Budget'!#REF!*periods_per_year,start_rate,IF('Marketing Budget'!#REF!&gt;=0,MIN('Marketing Budget'!#REF!,start_rate+'Marketing Budget'!#REF!*ROUNDUP((A122-'Marketing Budget'!#REF!*periods_per_year)/'Marketing Budget'!#REF!,0)),MAX('Marketing Budget'!#REF!,start_rate+'Marketing Budget'!#REF!*ROUNDUP((A122-'Marketing Budget'!#REF!*periods_per_year)/'Marketing Budget'!#REF!,0)))),start_rate))</f>
        <v>#REF!</v>
      </c>
      <c r="D122" s="12" t="e">
        <f t="shared" si="8"/>
        <v>#REF!</v>
      </c>
      <c r="E122" s="12" t="e">
        <f t="shared" si="9"/>
        <v>#REF!</v>
      </c>
      <c r="F122" s="12" t="e">
        <f t="shared" si="10"/>
        <v>#REF!</v>
      </c>
      <c r="G122" s="12" t="e">
        <f t="shared" si="11"/>
        <v>#REF!</v>
      </c>
    </row>
    <row r="123" spans="1:7">
      <c r="A123" s="9" t="e">
        <f t="shared" si="6"/>
        <v>#REF!</v>
      </c>
      <c r="B123" s="10" t="e">
        <f t="shared" si="7"/>
        <v>#REF!</v>
      </c>
      <c r="C123" s="11" t="e">
        <f>IF(A123="","",IF(variable,IF(A123&lt;'Marketing Budget'!#REF!*periods_per_year,start_rate,IF('Marketing Budget'!#REF!&gt;=0,MIN('Marketing Budget'!#REF!,start_rate+'Marketing Budget'!#REF!*ROUNDUP((A123-'Marketing Budget'!#REF!*periods_per_year)/'Marketing Budget'!#REF!,0)),MAX('Marketing Budget'!#REF!,start_rate+'Marketing Budget'!#REF!*ROUNDUP((A123-'Marketing Budget'!#REF!*periods_per_year)/'Marketing Budget'!#REF!,0)))),start_rate))</f>
        <v>#REF!</v>
      </c>
      <c r="D123" s="12" t="e">
        <f t="shared" si="8"/>
        <v>#REF!</v>
      </c>
      <c r="E123" s="12" t="e">
        <f t="shared" si="9"/>
        <v>#REF!</v>
      </c>
      <c r="F123" s="12" t="e">
        <f t="shared" si="10"/>
        <v>#REF!</v>
      </c>
      <c r="G123" s="12" t="e">
        <f t="shared" si="11"/>
        <v>#REF!</v>
      </c>
    </row>
    <row r="124" spans="1:7">
      <c r="A124" s="9" t="e">
        <f t="shared" si="6"/>
        <v>#REF!</v>
      </c>
      <c r="B124" s="10" t="e">
        <f t="shared" si="7"/>
        <v>#REF!</v>
      </c>
      <c r="C124" s="11" t="e">
        <f>IF(A124="","",IF(variable,IF(A124&lt;'Marketing Budget'!#REF!*periods_per_year,start_rate,IF('Marketing Budget'!#REF!&gt;=0,MIN('Marketing Budget'!#REF!,start_rate+'Marketing Budget'!#REF!*ROUNDUP((A124-'Marketing Budget'!#REF!*periods_per_year)/'Marketing Budget'!#REF!,0)),MAX('Marketing Budget'!#REF!,start_rate+'Marketing Budget'!#REF!*ROUNDUP((A124-'Marketing Budget'!#REF!*periods_per_year)/'Marketing Budget'!#REF!,0)))),start_rate))</f>
        <v>#REF!</v>
      </c>
      <c r="D124" s="12" t="e">
        <f t="shared" si="8"/>
        <v>#REF!</v>
      </c>
      <c r="E124" s="12" t="e">
        <f t="shared" si="9"/>
        <v>#REF!</v>
      </c>
      <c r="F124" s="12" t="e">
        <f t="shared" si="10"/>
        <v>#REF!</v>
      </c>
      <c r="G124" s="12" t="e">
        <f t="shared" si="11"/>
        <v>#REF!</v>
      </c>
    </row>
    <row r="125" spans="1:7">
      <c r="A125" s="9" t="e">
        <f t="shared" si="6"/>
        <v>#REF!</v>
      </c>
      <c r="B125" s="10" t="e">
        <f t="shared" si="7"/>
        <v>#REF!</v>
      </c>
      <c r="C125" s="11" t="e">
        <f>IF(A125="","",IF(variable,IF(A125&lt;'Marketing Budget'!#REF!*periods_per_year,start_rate,IF('Marketing Budget'!#REF!&gt;=0,MIN('Marketing Budget'!#REF!,start_rate+'Marketing Budget'!#REF!*ROUNDUP((A125-'Marketing Budget'!#REF!*periods_per_year)/'Marketing Budget'!#REF!,0)),MAX('Marketing Budget'!#REF!,start_rate+'Marketing Budget'!#REF!*ROUNDUP((A125-'Marketing Budget'!#REF!*periods_per_year)/'Marketing Budget'!#REF!,0)))),start_rate))</f>
        <v>#REF!</v>
      </c>
      <c r="D125" s="12" t="e">
        <f t="shared" si="8"/>
        <v>#REF!</v>
      </c>
      <c r="E125" s="12" t="e">
        <f t="shared" si="9"/>
        <v>#REF!</v>
      </c>
      <c r="F125" s="12" t="e">
        <f t="shared" si="10"/>
        <v>#REF!</v>
      </c>
      <c r="G125" s="12" t="e">
        <f t="shared" si="11"/>
        <v>#REF!</v>
      </c>
    </row>
    <row r="126" spans="1:7">
      <c r="A126" s="9" t="e">
        <f t="shared" si="6"/>
        <v>#REF!</v>
      </c>
      <c r="B126" s="10" t="e">
        <f t="shared" si="7"/>
        <v>#REF!</v>
      </c>
      <c r="C126" s="11" t="e">
        <f>IF(A126="","",IF(variable,IF(A126&lt;'Marketing Budget'!#REF!*periods_per_year,start_rate,IF('Marketing Budget'!#REF!&gt;=0,MIN('Marketing Budget'!#REF!,start_rate+'Marketing Budget'!#REF!*ROUNDUP((A126-'Marketing Budget'!#REF!*periods_per_year)/'Marketing Budget'!#REF!,0)),MAX('Marketing Budget'!#REF!,start_rate+'Marketing Budget'!#REF!*ROUNDUP((A126-'Marketing Budget'!#REF!*periods_per_year)/'Marketing Budget'!#REF!,0)))),start_rate))</f>
        <v>#REF!</v>
      </c>
      <c r="D126" s="12" t="e">
        <f t="shared" si="8"/>
        <v>#REF!</v>
      </c>
      <c r="E126" s="12" t="e">
        <f t="shared" si="9"/>
        <v>#REF!</v>
      </c>
      <c r="F126" s="12" t="e">
        <f t="shared" si="10"/>
        <v>#REF!</v>
      </c>
      <c r="G126" s="12" t="e">
        <f t="shared" si="11"/>
        <v>#REF!</v>
      </c>
    </row>
    <row r="127" spans="1:7">
      <c r="A127" s="9" t="e">
        <f t="shared" si="6"/>
        <v>#REF!</v>
      </c>
      <c r="B127" s="10" t="e">
        <f t="shared" si="7"/>
        <v>#REF!</v>
      </c>
      <c r="C127" s="11" t="e">
        <f>IF(A127="","",IF(variable,IF(A127&lt;'Marketing Budget'!#REF!*periods_per_year,start_rate,IF('Marketing Budget'!#REF!&gt;=0,MIN('Marketing Budget'!#REF!,start_rate+'Marketing Budget'!#REF!*ROUNDUP((A127-'Marketing Budget'!#REF!*periods_per_year)/'Marketing Budget'!#REF!,0)),MAX('Marketing Budget'!#REF!,start_rate+'Marketing Budget'!#REF!*ROUNDUP((A127-'Marketing Budget'!#REF!*periods_per_year)/'Marketing Budget'!#REF!,0)))),start_rate))</f>
        <v>#REF!</v>
      </c>
      <c r="D127" s="12" t="e">
        <f t="shared" si="8"/>
        <v>#REF!</v>
      </c>
      <c r="E127" s="12" t="e">
        <f t="shared" si="9"/>
        <v>#REF!</v>
      </c>
      <c r="F127" s="12" t="e">
        <f t="shared" si="10"/>
        <v>#REF!</v>
      </c>
      <c r="G127" s="12" t="e">
        <f t="shared" si="11"/>
        <v>#REF!</v>
      </c>
    </row>
    <row r="128" spans="1:7">
      <c r="A128" s="9" t="e">
        <f t="shared" si="6"/>
        <v>#REF!</v>
      </c>
      <c r="B128" s="10" t="e">
        <f t="shared" si="7"/>
        <v>#REF!</v>
      </c>
      <c r="C128" s="11" t="e">
        <f>IF(A128="","",IF(variable,IF(A128&lt;'Marketing Budget'!#REF!*periods_per_year,start_rate,IF('Marketing Budget'!#REF!&gt;=0,MIN('Marketing Budget'!#REF!,start_rate+'Marketing Budget'!#REF!*ROUNDUP((A128-'Marketing Budget'!#REF!*periods_per_year)/'Marketing Budget'!#REF!,0)),MAX('Marketing Budget'!#REF!,start_rate+'Marketing Budget'!#REF!*ROUNDUP((A128-'Marketing Budget'!#REF!*periods_per_year)/'Marketing Budget'!#REF!,0)))),start_rate))</f>
        <v>#REF!</v>
      </c>
      <c r="D128" s="12" t="e">
        <f t="shared" si="8"/>
        <v>#REF!</v>
      </c>
      <c r="E128" s="12" t="e">
        <f t="shared" si="9"/>
        <v>#REF!</v>
      </c>
      <c r="F128" s="12" t="e">
        <f t="shared" si="10"/>
        <v>#REF!</v>
      </c>
      <c r="G128" s="12" t="e">
        <f t="shared" si="11"/>
        <v>#REF!</v>
      </c>
    </row>
    <row r="129" spans="1:7">
      <c r="A129" s="9" t="e">
        <f t="shared" si="6"/>
        <v>#REF!</v>
      </c>
      <c r="B129" s="10" t="e">
        <f t="shared" si="7"/>
        <v>#REF!</v>
      </c>
      <c r="C129" s="11" t="e">
        <f>IF(A129="","",IF(variable,IF(A129&lt;'Marketing Budget'!#REF!*periods_per_year,start_rate,IF('Marketing Budget'!#REF!&gt;=0,MIN('Marketing Budget'!#REF!,start_rate+'Marketing Budget'!#REF!*ROUNDUP((A129-'Marketing Budget'!#REF!*periods_per_year)/'Marketing Budget'!#REF!,0)),MAX('Marketing Budget'!#REF!,start_rate+'Marketing Budget'!#REF!*ROUNDUP((A129-'Marketing Budget'!#REF!*periods_per_year)/'Marketing Budget'!#REF!,0)))),start_rate))</f>
        <v>#REF!</v>
      </c>
      <c r="D129" s="12" t="e">
        <f t="shared" si="8"/>
        <v>#REF!</v>
      </c>
      <c r="E129" s="12" t="e">
        <f t="shared" si="9"/>
        <v>#REF!</v>
      </c>
      <c r="F129" s="12" t="e">
        <f t="shared" si="10"/>
        <v>#REF!</v>
      </c>
      <c r="G129" s="12" t="e">
        <f t="shared" si="11"/>
        <v>#REF!</v>
      </c>
    </row>
    <row r="130" spans="1:7">
      <c r="A130" s="9" t="e">
        <f t="shared" si="6"/>
        <v>#REF!</v>
      </c>
      <c r="B130" s="10" t="e">
        <f t="shared" si="7"/>
        <v>#REF!</v>
      </c>
      <c r="C130" s="11" t="e">
        <f>IF(A130="","",IF(variable,IF(A130&lt;'Marketing Budget'!#REF!*periods_per_year,start_rate,IF('Marketing Budget'!#REF!&gt;=0,MIN('Marketing Budget'!#REF!,start_rate+'Marketing Budget'!#REF!*ROUNDUP((A130-'Marketing Budget'!#REF!*periods_per_year)/'Marketing Budget'!#REF!,0)),MAX('Marketing Budget'!#REF!,start_rate+'Marketing Budget'!#REF!*ROUNDUP((A130-'Marketing Budget'!#REF!*periods_per_year)/'Marketing Budget'!#REF!,0)))),start_rate))</f>
        <v>#REF!</v>
      </c>
      <c r="D130" s="12" t="e">
        <f t="shared" si="8"/>
        <v>#REF!</v>
      </c>
      <c r="E130" s="12" t="e">
        <f t="shared" si="9"/>
        <v>#REF!</v>
      </c>
      <c r="F130" s="12" t="e">
        <f t="shared" si="10"/>
        <v>#REF!</v>
      </c>
      <c r="G130" s="12" t="e">
        <f t="shared" si="11"/>
        <v>#REF!</v>
      </c>
    </row>
    <row r="131" spans="1:7">
      <c r="A131" s="9" t="e">
        <f t="shared" si="6"/>
        <v>#REF!</v>
      </c>
      <c r="B131" s="10" t="e">
        <f t="shared" si="7"/>
        <v>#REF!</v>
      </c>
      <c r="C131" s="11" t="e">
        <f>IF(A131="","",IF(variable,IF(A131&lt;'Marketing Budget'!#REF!*periods_per_year,start_rate,IF('Marketing Budget'!#REF!&gt;=0,MIN('Marketing Budget'!#REF!,start_rate+'Marketing Budget'!#REF!*ROUNDUP((A131-'Marketing Budget'!#REF!*periods_per_year)/'Marketing Budget'!#REF!,0)),MAX('Marketing Budget'!#REF!,start_rate+'Marketing Budget'!#REF!*ROUNDUP((A131-'Marketing Budget'!#REF!*periods_per_year)/'Marketing Budget'!#REF!,0)))),start_rate))</f>
        <v>#REF!</v>
      </c>
      <c r="D131" s="12" t="e">
        <f t="shared" si="8"/>
        <v>#REF!</v>
      </c>
      <c r="E131" s="12" t="e">
        <f t="shared" si="9"/>
        <v>#REF!</v>
      </c>
      <c r="F131" s="12" t="e">
        <f t="shared" si="10"/>
        <v>#REF!</v>
      </c>
      <c r="G131" s="12" t="e">
        <f t="shared" si="11"/>
        <v>#REF!</v>
      </c>
    </row>
    <row r="132" spans="1:7">
      <c r="A132" s="9" t="e">
        <f t="shared" ref="A132:A195" si="12">IF(G131="","",IF(OR(A131&gt;=nper,ROUND(G131,2)&lt;=0),"",A131+1))</f>
        <v>#REF!</v>
      </c>
      <c r="B132" s="10" t="e">
        <f t="shared" ref="B132:B195" si="13">IF(A132="","",IF(OR(periods_per_year=26,periods_per_year=52),IF(periods_per_year=26,IF(A132=1,fpdate,B131+14),IF(periods_per_year=52,IF(A132=1,fpdate,B131+7),"n/a")),IF(periods_per_year=24,DATE(YEAR(fpdate),MONTH(fpdate)+(A132-1)/2+IF(AND(DAY(fpdate)&gt;=15,MOD(A132,2)=0),1,0),IF(MOD(A132,2)=0,IF(DAY(fpdate)&gt;=15,DAY(fpdate)-14,DAY(fpdate)+14),DAY(fpdate))),IF(DAY(DATE(YEAR(fpdate),MONTH(fpdate)+A132-1,DAY(fpdate)))&lt;&gt;DAY(fpdate),DATE(YEAR(fpdate),MONTH(fpdate)+A132,0),DATE(YEAR(fpdate),MONTH(fpdate)+A132-1,DAY(fpdate))))))</f>
        <v>#REF!</v>
      </c>
      <c r="C132" s="11" t="e">
        <f>IF(A132="","",IF(variable,IF(A132&lt;'Marketing Budget'!#REF!*periods_per_year,start_rate,IF('Marketing Budget'!#REF!&gt;=0,MIN('Marketing Budget'!#REF!,start_rate+'Marketing Budget'!#REF!*ROUNDUP((A132-'Marketing Budget'!#REF!*periods_per_year)/'Marketing Budget'!#REF!,0)),MAX('Marketing Budget'!#REF!,start_rate+'Marketing Budget'!#REF!*ROUNDUP((A132-'Marketing Budget'!#REF!*periods_per_year)/'Marketing Budget'!#REF!,0)))),start_rate))</f>
        <v>#REF!</v>
      </c>
      <c r="D132" s="12" t="e">
        <f t="shared" ref="D132:D195" si="14">IF(A132="","",ROUND((((1+C132/CP)^(CP/periods_per_year))-1)*G131,2))</f>
        <v>#REF!</v>
      </c>
      <c r="E132" s="12" t="e">
        <f t="shared" ref="E132:E195" si="15">IF(A132="","",IF(A132=nper,G131+D132,MIN(G131+D132,IF(C132=C131,E131,ROUND(-PMT(((1+C132/CP)^(CP/periods_per_year))-1,nper-A132+1,G131),2)))))</f>
        <v>#REF!</v>
      </c>
      <c r="F132" s="12" t="e">
        <f t="shared" ref="F132:F195" si="16">IF(A132="","",E132-D132)</f>
        <v>#REF!</v>
      </c>
      <c r="G132" s="12" t="e">
        <f t="shared" ref="G132:G195" si="17">IF(A132="","",G131-F132)</f>
        <v>#REF!</v>
      </c>
    </row>
    <row r="133" spans="1:7">
      <c r="A133" s="9" t="e">
        <f t="shared" si="12"/>
        <v>#REF!</v>
      </c>
      <c r="B133" s="10" t="e">
        <f t="shared" si="13"/>
        <v>#REF!</v>
      </c>
      <c r="C133" s="11" t="e">
        <f>IF(A133="","",IF(variable,IF(A133&lt;'Marketing Budget'!#REF!*periods_per_year,start_rate,IF('Marketing Budget'!#REF!&gt;=0,MIN('Marketing Budget'!#REF!,start_rate+'Marketing Budget'!#REF!*ROUNDUP((A133-'Marketing Budget'!#REF!*periods_per_year)/'Marketing Budget'!#REF!,0)),MAX('Marketing Budget'!#REF!,start_rate+'Marketing Budget'!#REF!*ROUNDUP((A133-'Marketing Budget'!#REF!*periods_per_year)/'Marketing Budget'!#REF!,0)))),start_rate))</f>
        <v>#REF!</v>
      </c>
      <c r="D133" s="12" t="e">
        <f t="shared" si="14"/>
        <v>#REF!</v>
      </c>
      <c r="E133" s="12" t="e">
        <f t="shared" si="15"/>
        <v>#REF!</v>
      </c>
      <c r="F133" s="12" t="e">
        <f t="shared" si="16"/>
        <v>#REF!</v>
      </c>
      <c r="G133" s="12" t="e">
        <f t="shared" si="17"/>
        <v>#REF!</v>
      </c>
    </row>
    <row r="134" spans="1:7">
      <c r="A134" s="9" t="e">
        <f t="shared" si="12"/>
        <v>#REF!</v>
      </c>
      <c r="B134" s="10" t="e">
        <f t="shared" si="13"/>
        <v>#REF!</v>
      </c>
      <c r="C134" s="11" t="e">
        <f>IF(A134="","",IF(variable,IF(A134&lt;'Marketing Budget'!#REF!*periods_per_year,start_rate,IF('Marketing Budget'!#REF!&gt;=0,MIN('Marketing Budget'!#REF!,start_rate+'Marketing Budget'!#REF!*ROUNDUP((A134-'Marketing Budget'!#REF!*periods_per_year)/'Marketing Budget'!#REF!,0)),MAX('Marketing Budget'!#REF!,start_rate+'Marketing Budget'!#REF!*ROUNDUP((A134-'Marketing Budget'!#REF!*periods_per_year)/'Marketing Budget'!#REF!,0)))),start_rate))</f>
        <v>#REF!</v>
      </c>
      <c r="D134" s="12" t="e">
        <f t="shared" si="14"/>
        <v>#REF!</v>
      </c>
      <c r="E134" s="12" t="e">
        <f t="shared" si="15"/>
        <v>#REF!</v>
      </c>
      <c r="F134" s="12" t="e">
        <f t="shared" si="16"/>
        <v>#REF!</v>
      </c>
      <c r="G134" s="12" t="e">
        <f t="shared" si="17"/>
        <v>#REF!</v>
      </c>
    </row>
    <row r="135" spans="1:7">
      <c r="A135" s="9" t="e">
        <f t="shared" si="12"/>
        <v>#REF!</v>
      </c>
      <c r="B135" s="10" t="e">
        <f t="shared" si="13"/>
        <v>#REF!</v>
      </c>
      <c r="C135" s="11" t="e">
        <f>IF(A135="","",IF(variable,IF(A135&lt;'Marketing Budget'!#REF!*periods_per_year,start_rate,IF('Marketing Budget'!#REF!&gt;=0,MIN('Marketing Budget'!#REF!,start_rate+'Marketing Budget'!#REF!*ROUNDUP((A135-'Marketing Budget'!#REF!*periods_per_year)/'Marketing Budget'!#REF!,0)),MAX('Marketing Budget'!#REF!,start_rate+'Marketing Budget'!#REF!*ROUNDUP((A135-'Marketing Budget'!#REF!*periods_per_year)/'Marketing Budget'!#REF!,0)))),start_rate))</f>
        <v>#REF!</v>
      </c>
      <c r="D135" s="12" t="e">
        <f t="shared" si="14"/>
        <v>#REF!</v>
      </c>
      <c r="E135" s="12" t="e">
        <f t="shared" si="15"/>
        <v>#REF!</v>
      </c>
      <c r="F135" s="12" t="e">
        <f t="shared" si="16"/>
        <v>#REF!</v>
      </c>
      <c r="G135" s="12" t="e">
        <f t="shared" si="17"/>
        <v>#REF!</v>
      </c>
    </row>
    <row r="136" spans="1:7">
      <c r="A136" s="9" t="e">
        <f t="shared" si="12"/>
        <v>#REF!</v>
      </c>
      <c r="B136" s="10" t="e">
        <f t="shared" si="13"/>
        <v>#REF!</v>
      </c>
      <c r="C136" s="11" t="e">
        <f>IF(A136="","",IF(variable,IF(A136&lt;'Marketing Budget'!#REF!*periods_per_year,start_rate,IF('Marketing Budget'!#REF!&gt;=0,MIN('Marketing Budget'!#REF!,start_rate+'Marketing Budget'!#REF!*ROUNDUP((A136-'Marketing Budget'!#REF!*periods_per_year)/'Marketing Budget'!#REF!,0)),MAX('Marketing Budget'!#REF!,start_rate+'Marketing Budget'!#REF!*ROUNDUP((A136-'Marketing Budget'!#REF!*periods_per_year)/'Marketing Budget'!#REF!,0)))),start_rate))</f>
        <v>#REF!</v>
      </c>
      <c r="D136" s="12" t="e">
        <f t="shared" si="14"/>
        <v>#REF!</v>
      </c>
      <c r="E136" s="12" t="e">
        <f t="shared" si="15"/>
        <v>#REF!</v>
      </c>
      <c r="F136" s="12" t="e">
        <f t="shared" si="16"/>
        <v>#REF!</v>
      </c>
      <c r="G136" s="12" t="e">
        <f t="shared" si="17"/>
        <v>#REF!</v>
      </c>
    </row>
    <row r="137" spans="1:7">
      <c r="A137" s="9" t="e">
        <f t="shared" si="12"/>
        <v>#REF!</v>
      </c>
      <c r="B137" s="10" t="e">
        <f t="shared" si="13"/>
        <v>#REF!</v>
      </c>
      <c r="C137" s="11" t="e">
        <f>IF(A137="","",IF(variable,IF(A137&lt;'Marketing Budget'!#REF!*periods_per_year,start_rate,IF('Marketing Budget'!#REF!&gt;=0,MIN('Marketing Budget'!#REF!,start_rate+'Marketing Budget'!#REF!*ROUNDUP((A137-'Marketing Budget'!#REF!*periods_per_year)/'Marketing Budget'!#REF!,0)),MAX('Marketing Budget'!#REF!,start_rate+'Marketing Budget'!#REF!*ROUNDUP((A137-'Marketing Budget'!#REF!*periods_per_year)/'Marketing Budget'!#REF!,0)))),start_rate))</f>
        <v>#REF!</v>
      </c>
      <c r="D137" s="12" t="e">
        <f t="shared" si="14"/>
        <v>#REF!</v>
      </c>
      <c r="E137" s="12" t="e">
        <f t="shared" si="15"/>
        <v>#REF!</v>
      </c>
      <c r="F137" s="12" t="e">
        <f t="shared" si="16"/>
        <v>#REF!</v>
      </c>
      <c r="G137" s="12" t="e">
        <f t="shared" si="17"/>
        <v>#REF!</v>
      </c>
    </row>
    <row r="138" spans="1:7">
      <c r="A138" s="9" t="e">
        <f t="shared" si="12"/>
        <v>#REF!</v>
      </c>
      <c r="B138" s="10" t="e">
        <f t="shared" si="13"/>
        <v>#REF!</v>
      </c>
      <c r="C138" s="11" t="e">
        <f>IF(A138="","",IF(variable,IF(A138&lt;'Marketing Budget'!#REF!*periods_per_year,start_rate,IF('Marketing Budget'!#REF!&gt;=0,MIN('Marketing Budget'!#REF!,start_rate+'Marketing Budget'!#REF!*ROUNDUP((A138-'Marketing Budget'!#REF!*periods_per_year)/'Marketing Budget'!#REF!,0)),MAX('Marketing Budget'!#REF!,start_rate+'Marketing Budget'!#REF!*ROUNDUP((A138-'Marketing Budget'!#REF!*periods_per_year)/'Marketing Budget'!#REF!,0)))),start_rate))</f>
        <v>#REF!</v>
      </c>
      <c r="D138" s="12" t="e">
        <f t="shared" si="14"/>
        <v>#REF!</v>
      </c>
      <c r="E138" s="12" t="e">
        <f t="shared" si="15"/>
        <v>#REF!</v>
      </c>
      <c r="F138" s="12" t="e">
        <f t="shared" si="16"/>
        <v>#REF!</v>
      </c>
      <c r="G138" s="12" t="e">
        <f t="shared" si="17"/>
        <v>#REF!</v>
      </c>
    </row>
    <row r="139" spans="1:7">
      <c r="A139" s="9" t="e">
        <f t="shared" si="12"/>
        <v>#REF!</v>
      </c>
      <c r="B139" s="10" t="e">
        <f t="shared" si="13"/>
        <v>#REF!</v>
      </c>
      <c r="C139" s="11" t="e">
        <f>IF(A139="","",IF(variable,IF(A139&lt;'Marketing Budget'!#REF!*periods_per_year,start_rate,IF('Marketing Budget'!#REF!&gt;=0,MIN('Marketing Budget'!#REF!,start_rate+'Marketing Budget'!#REF!*ROUNDUP((A139-'Marketing Budget'!#REF!*periods_per_year)/'Marketing Budget'!#REF!,0)),MAX('Marketing Budget'!#REF!,start_rate+'Marketing Budget'!#REF!*ROUNDUP((A139-'Marketing Budget'!#REF!*periods_per_year)/'Marketing Budget'!#REF!,0)))),start_rate))</f>
        <v>#REF!</v>
      </c>
      <c r="D139" s="12" t="e">
        <f t="shared" si="14"/>
        <v>#REF!</v>
      </c>
      <c r="E139" s="12" t="e">
        <f t="shared" si="15"/>
        <v>#REF!</v>
      </c>
      <c r="F139" s="12" t="e">
        <f t="shared" si="16"/>
        <v>#REF!</v>
      </c>
      <c r="G139" s="12" t="e">
        <f t="shared" si="17"/>
        <v>#REF!</v>
      </c>
    </row>
    <row r="140" spans="1:7">
      <c r="A140" s="9" t="e">
        <f t="shared" si="12"/>
        <v>#REF!</v>
      </c>
      <c r="B140" s="10" t="e">
        <f t="shared" si="13"/>
        <v>#REF!</v>
      </c>
      <c r="C140" s="11" t="e">
        <f>IF(A140="","",IF(variable,IF(A140&lt;'Marketing Budget'!#REF!*periods_per_year,start_rate,IF('Marketing Budget'!#REF!&gt;=0,MIN('Marketing Budget'!#REF!,start_rate+'Marketing Budget'!#REF!*ROUNDUP((A140-'Marketing Budget'!#REF!*periods_per_year)/'Marketing Budget'!#REF!,0)),MAX('Marketing Budget'!#REF!,start_rate+'Marketing Budget'!#REF!*ROUNDUP((A140-'Marketing Budget'!#REF!*periods_per_year)/'Marketing Budget'!#REF!,0)))),start_rate))</f>
        <v>#REF!</v>
      </c>
      <c r="D140" s="12" t="e">
        <f t="shared" si="14"/>
        <v>#REF!</v>
      </c>
      <c r="E140" s="12" t="e">
        <f t="shared" si="15"/>
        <v>#REF!</v>
      </c>
      <c r="F140" s="12" t="e">
        <f t="shared" si="16"/>
        <v>#REF!</v>
      </c>
      <c r="G140" s="12" t="e">
        <f t="shared" si="17"/>
        <v>#REF!</v>
      </c>
    </row>
    <row r="141" spans="1:7">
      <c r="A141" s="9" t="e">
        <f t="shared" si="12"/>
        <v>#REF!</v>
      </c>
      <c r="B141" s="10" t="e">
        <f t="shared" si="13"/>
        <v>#REF!</v>
      </c>
      <c r="C141" s="11" t="e">
        <f>IF(A141="","",IF(variable,IF(A141&lt;'Marketing Budget'!#REF!*periods_per_year,start_rate,IF('Marketing Budget'!#REF!&gt;=0,MIN('Marketing Budget'!#REF!,start_rate+'Marketing Budget'!#REF!*ROUNDUP((A141-'Marketing Budget'!#REF!*periods_per_year)/'Marketing Budget'!#REF!,0)),MAX('Marketing Budget'!#REF!,start_rate+'Marketing Budget'!#REF!*ROUNDUP((A141-'Marketing Budget'!#REF!*periods_per_year)/'Marketing Budget'!#REF!,0)))),start_rate))</f>
        <v>#REF!</v>
      </c>
      <c r="D141" s="12" t="e">
        <f t="shared" si="14"/>
        <v>#REF!</v>
      </c>
      <c r="E141" s="12" t="e">
        <f t="shared" si="15"/>
        <v>#REF!</v>
      </c>
      <c r="F141" s="12" t="e">
        <f t="shared" si="16"/>
        <v>#REF!</v>
      </c>
      <c r="G141" s="12" t="e">
        <f t="shared" si="17"/>
        <v>#REF!</v>
      </c>
    </row>
    <row r="142" spans="1:7">
      <c r="A142" s="9" t="e">
        <f t="shared" si="12"/>
        <v>#REF!</v>
      </c>
      <c r="B142" s="10" t="e">
        <f t="shared" si="13"/>
        <v>#REF!</v>
      </c>
      <c r="C142" s="11" t="e">
        <f>IF(A142="","",IF(variable,IF(A142&lt;'Marketing Budget'!#REF!*periods_per_year,start_rate,IF('Marketing Budget'!#REF!&gt;=0,MIN('Marketing Budget'!#REF!,start_rate+'Marketing Budget'!#REF!*ROUNDUP((A142-'Marketing Budget'!#REF!*periods_per_year)/'Marketing Budget'!#REF!,0)),MAX('Marketing Budget'!#REF!,start_rate+'Marketing Budget'!#REF!*ROUNDUP((A142-'Marketing Budget'!#REF!*periods_per_year)/'Marketing Budget'!#REF!,0)))),start_rate))</f>
        <v>#REF!</v>
      </c>
      <c r="D142" s="12" t="e">
        <f t="shared" si="14"/>
        <v>#REF!</v>
      </c>
      <c r="E142" s="12" t="e">
        <f t="shared" si="15"/>
        <v>#REF!</v>
      </c>
      <c r="F142" s="12" t="e">
        <f t="shared" si="16"/>
        <v>#REF!</v>
      </c>
      <c r="G142" s="12" t="e">
        <f t="shared" si="17"/>
        <v>#REF!</v>
      </c>
    </row>
    <row r="143" spans="1:7">
      <c r="A143" s="9" t="e">
        <f t="shared" si="12"/>
        <v>#REF!</v>
      </c>
      <c r="B143" s="10" t="e">
        <f t="shared" si="13"/>
        <v>#REF!</v>
      </c>
      <c r="C143" s="11" t="e">
        <f>IF(A143="","",IF(variable,IF(A143&lt;'Marketing Budget'!#REF!*periods_per_year,start_rate,IF('Marketing Budget'!#REF!&gt;=0,MIN('Marketing Budget'!#REF!,start_rate+'Marketing Budget'!#REF!*ROUNDUP((A143-'Marketing Budget'!#REF!*periods_per_year)/'Marketing Budget'!#REF!,0)),MAX('Marketing Budget'!#REF!,start_rate+'Marketing Budget'!#REF!*ROUNDUP((A143-'Marketing Budget'!#REF!*periods_per_year)/'Marketing Budget'!#REF!,0)))),start_rate))</f>
        <v>#REF!</v>
      </c>
      <c r="D143" s="12" t="e">
        <f t="shared" si="14"/>
        <v>#REF!</v>
      </c>
      <c r="E143" s="12" t="e">
        <f t="shared" si="15"/>
        <v>#REF!</v>
      </c>
      <c r="F143" s="12" t="e">
        <f t="shared" si="16"/>
        <v>#REF!</v>
      </c>
      <c r="G143" s="12" t="e">
        <f t="shared" si="17"/>
        <v>#REF!</v>
      </c>
    </row>
    <row r="144" spans="1:7">
      <c r="A144" s="9" t="e">
        <f t="shared" si="12"/>
        <v>#REF!</v>
      </c>
      <c r="B144" s="10" t="e">
        <f t="shared" si="13"/>
        <v>#REF!</v>
      </c>
      <c r="C144" s="11" t="e">
        <f>IF(A144="","",IF(variable,IF(A144&lt;'Marketing Budget'!#REF!*periods_per_year,start_rate,IF('Marketing Budget'!#REF!&gt;=0,MIN('Marketing Budget'!#REF!,start_rate+'Marketing Budget'!#REF!*ROUNDUP((A144-'Marketing Budget'!#REF!*periods_per_year)/'Marketing Budget'!#REF!,0)),MAX('Marketing Budget'!#REF!,start_rate+'Marketing Budget'!#REF!*ROUNDUP((A144-'Marketing Budget'!#REF!*periods_per_year)/'Marketing Budget'!#REF!,0)))),start_rate))</f>
        <v>#REF!</v>
      </c>
      <c r="D144" s="12" t="e">
        <f t="shared" si="14"/>
        <v>#REF!</v>
      </c>
      <c r="E144" s="12" t="e">
        <f t="shared" si="15"/>
        <v>#REF!</v>
      </c>
      <c r="F144" s="12" t="e">
        <f t="shared" si="16"/>
        <v>#REF!</v>
      </c>
      <c r="G144" s="12" t="e">
        <f t="shared" si="17"/>
        <v>#REF!</v>
      </c>
    </row>
    <row r="145" spans="1:7">
      <c r="A145" s="9" t="e">
        <f t="shared" si="12"/>
        <v>#REF!</v>
      </c>
      <c r="B145" s="10" t="e">
        <f t="shared" si="13"/>
        <v>#REF!</v>
      </c>
      <c r="C145" s="11" t="e">
        <f>IF(A145="","",IF(variable,IF(A145&lt;'Marketing Budget'!#REF!*periods_per_year,start_rate,IF('Marketing Budget'!#REF!&gt;=0,MIN('Marketing Budget'!#REF!,start_rate+'Marketing Budget'!#REF!*ROUNDUP((A145-'Marketing Budget'!#REF!*periods_per_year)/'Marketing Budget'!#REF!,0)),MAX('Marketing Budget'!#REF!,start_rate+'Marketing Budget'!#REF!*ROUNDUP((A145-'Marketing Budget'!#REF!*periods_per_year)/'Marketing Budget'!#REF!,0)))),start_rate))</f>
        <v>#REF!</v>
      </c>
      <c r="D145" s="12" t="e">
        <f t="shared" si="14"/>
        <v>#REF!</v>
      </c>
      <c r="E145" s="12" t="e">
        <f t="shared" si="15"/>
        <v>#REF!</v>
      </c>
      <c r="F145" s="12" t="e">
        <f t="shared" si="16"/>
        <v>#REF!</v>
      </c>
      <c r="G145" s="12" t="e">
        <f t="shared" si="17"/>
        <v>#REF!</v>
      </c>
    </row>
    <row r="146" spans="1:7">
      <c r="A146" s="9" t="e">
        <f t="shared" si="12"/>
        <v>#REF!</v>
      </c>
      <c r="B146" s="10" t="e">
        <f t="shared" si="13"/>
        <v>#REF!</v>
      </c>
      <c r="C146" s="11" t="e">
        <f>IF(A146="","",IF(variable,IF(A146&lt;'Marketing Budget'!#REF!*periods_per_year,start_rate,IF('Marketing Budget'!#REF!&gt;=0,MIN('Marketing Budget'!#REF!,start_rate+'Marketing Budget'!#REF!*ROUNDUP((A146-'Marketing Budget'!#REF!*periods_per_year)/'Marketing Budget'!#REF!,0)),MAX('Marketing Budget'!#REF!,start_rate+'Marketing Budget'!#REF!*ROUNDUP((A146-'Marketing Budget'!#REF!*periods_per_year)/'Marketing Budget'!#REF!,0)))),start_rate))</f>
        <v>#REF!</v>
      </c>
      <c r="D146" s="12" t="e">
        <f t="shared" si="14"/>
        <v>#REF!</v>
      </c>
      <c r="E146" s="12" t="e">
        <f t="shared" si="15"/>
        <v>#REF!</v>
      </c>
      <c r="F146" s="12" t="e">
        <f t="shared" si="16"/>
        <v>#REF!</v>
      </c>
      <c r="G146" s="12" t="e">
        <f t="shared" si="17"/>
        <v>#REF!</v>
      </c>
    </row>
    <row r="147" spans="1:7">
      <c r="A147" s="9" t="e">
        <f t="shared" si="12"/>
        <v>#REF!</v>
      </c>
      <c r="B147" s="10" t="e">
        <f t="shared" si="13"/>
        <v>#REF!</v>
      </c>
      <c r="C147" s="11" t="e">
        <f>IF(A147="","",IF(variable,IF(A147&lt;'Marketing Budget'!#REF!*periods_per_year,start_rate,IF('Marketing Budget'!#REF!&gt;=0,MIN('Marketing Budget'!#REF!,start_rate+'Marketing Budget'!#REF!*ROUNDUP((A147-'Marketing Budget'!#REF!*periods_per_year)/'Marketing Budget'!#REF!,0)),MAX('Marketing Budget'!#REF!,start_rate+'Marketing Budget'!#REF!*ROUNDUP((A147-'Marketing Budget'!#REF!*periods_per_year)/'Marketing Budget'!#REF!,0)))),start_rate))</f>
        <v>#REF!</v>
      </c>
      <c r="D147" s="12" t="e">
        <f t="shared" si="14"/>
        <v>#REF!</v>
      </c>
      <c r="E147" s="12" t="e">
        <f t="shared" si="15"/>
        <v>#REF!</v>
      </c>
      <c r="F147" s="12" t="e">
        <f t="shared" si="16"/>
        <v>#REF!</v>
      </c>
      <c r="G147" s="12" t="e">
        <f t="shared" si="17"/>
        <v>#REF!</v>
      </c>
    </row>
    <row r="148" spans="1:7">
      <c r="A148" s="9" t="e">
        <f t="shared" si="12"/>
        <v>#REF!</v>
      </c>
      <c r="B148" s="10" t="e">
        <f t="shared" si="13"/>
        <v>#REF!</v>
      </c>
      <c r="C148" s="11" t="e">
        <f>IF(A148="","",IF(variable,IF(A148&lt;'Marketing Budget'!#REF!*periods_per_year,start_rate,IF('Marketing Budget'!#REF!&gt;=0,MIN('Marketing Budget'!#REF!,start_rate+'Marketing Budget'!#REF!*ROUNDUP((A148-'Marketing Budget'!#REF!*periods_per_year)/'Marketing Budget'!#REF!,0)),MAX('Marketing Budget'!#REF!,start_rate+'Marketing Budget'!#REF!*ROUNDUP((A148-'Marketing Budget'!#REF!*periods_per_year)/'Marketing Budget'!#REF!,0)))),start_rate))</f>
        <v>#REF!</v>
      </c>
      <c r="D148" s="12" t="e">
        <f t="shared" si="14"/>
        <v>#REF!</v>
      </c>
      <c r="E148" s="12" t="e">
        <f t="shared" si="15"/>
        <v>#REF!</v>
      </c>
      <c r="F148" s="12" t="e">
        <f t="shared" si="16"/>
        <v>#REF!</v>
      </c>
      <c r="G148" s="12" t="e">
        <f t="shared" si="17"/>
        <v>#REF!</v>
      </c>
    </row>
    <row r="149" spans="1:7">
      <c r="A149" s="9" t="e">
        <f t="shared" si="12"/>
        <v>#REF!</v>
      </c>
      <c r="B149" s="10" t="e">
        <f t="shared" si="13"/>
        <v>#REF!</v>
      </c>
      <c r="C149" s="11" t="e">
        <f>IF(A149="","",IF(variable,IF(A149&lt;'Marketing Budget'!#REF!*periods_per_year,start_rate,IF('Marketing Budget'!#REF!&gt;=0,MIN('Marketing Budget'!#REF!,start_rate+'Marketing Budget'!#REF!*ROUNDUP((A149-'Marketing Budget'!#REF!*periods_per_year)/'Marketing Budget'!#REF!,0)),MAX('Marketing Budget'!#REF!,start_rate+'Marketing Budget'!#REF!*ROUNDUP((A149-'Marketing Budget'!#REF!*periods_per_year)/'Marketing Budget'!#REF!,0)))),start_rate))</f>
        <v>#REF!</v>
      </c>
      <c r="D149" s="12" t="e">
        <f t="shared" si="14"/>
        <v>#REF!</v>
      </c>
      <c r="E149" s="12" t="e">
        <f t="shared" si="15"/>
        <v>#REF!</v>
      </c>
      <c r="F149" s="12" t="e">
        <f t="shared" si="16"/>
        <v>#REF!</v>
      </c>
      <c r="G149" s="12" t="e">
        <f t="shared" si="17"/>
        <v>#REF!</v>
      </c>
    </row>
    <row r="150" spans="1:7">
      <c r="A150" s="9" t="e">
        <f t="shared" si="12"/>
        <v>#REF!</v>
      </c>
      <c r="B150" s="10" t="e">
        <f t="shared" si="13"/>
        <v>#REF!</v>
      </c>
      <c r="C150" s="11" t="e">
        <f>IF(A150="","",IF(variable,IF(A150&lt;'Marketing Budget'!#REF!*periods_per_year,start_rate,IF('Marketing Budget'!#REF!&gt;=0,MIN('Marketing Budget'!#REF!,start_rate+'Marketing Budget'!#REF!*ROUNDUP((A150-'Marketing Budget'!#REF!*periods_per_year)/'Marketing Budget'!#REF!,0)),MAX('Marketing Budget'!#REF!,start_rate+'Marketing Budget'!#REF!*ROUNDUP((A150-'Marketing Budget'!#REF!*periods_per_year)/'Marketing Budget'!#REF!,0)))),start_rate))</f>
        <v>#REF!</v>
      </c>
      <c r="D150" s="12" t="e">
        <f t="shared" si="14"/>
        <v>#REF!</v>
      </c>
      <c r="E150" s="12" t="e">
        <f t="shared" si="15"/>
        <v>#REF!</v>
      </c>
      <c r="F150" s="12" t="e">
        <f t="shared" si="16"/>
        <v>#REF!</v>
      </c>
      <c r="G150" s="12" t="e">
        <f t="shared" si="17"/>
        <v>#REF!</v>
      </c>
    </row>
    <row r="151" spans="1:7">
      <c r="A151" s="9" t="e">
        <f t="shared" si="12"/>
        <v>#REF!</v>
      </c>
      <c r="B151" s="10" t="e">
        <f t="shared" si="13"/>
        <v>#REF!</v>
      </c>
      <c r="C151" s="11" t="e">
        <f>IF(A151="","",IF(variable,IF(A151&lt;'Marketing Budget'!#REF!*periods_per_year,start_rate,IF('Marketing Budget'!#REF!&gt;=0,MIN('Marketing Budget'!#REF!,start_rate+'Marketing Budget'!#REF!*ROUNDUP((A151-'Marketing Budget'!#REF!*periods_per_year)/'Marketing Budget'!#REF!,0)),MAX('Marketing Budget'!#REF!,start_rate+'Marketing Budget'!#REF!*ROUNDUP((A151-'Marketing Budget'!#REF!*periods_per_year)/'Marketing Budget'!#REF!,0)))),start_rate))</f>
        <v>#REF!</v>
      </c>
      <c r="D151" s="12" t="e">
        <f t="shared" si="14"/>
        <v>#REF!</v>
      </c>
      <c r="E151" s="12" t="e">
        <f t="shared" si="15"/>
        <v>#REF!</v>
      </c>
      <c r="F151" s="12" t="e">
        <f t="shared" si="16"/>
        <v>#REF!</v>
      </c>
      <c r="G151" s="12" t="e">
        <f t="shared" si="17"/>
        <v>#REF!</v>
      </c>
    </row>
    <row r="152" spans="1:7">
      <c r="A152" s="9" t="e">
        <f t="shared" si="12"/>
        <v>#REF!</v>
      </c>
      <c r="B152" s="10" t="e">
        <f t="shared" si="13"/>
        <v>#REF!</v>
      </c>
      <c r="C152" s="11" t="e">
        <f>IF(A152="","",IF(variable,IF(A152&lt;'Marketing Budget'!#REF!*periods_per_year,start_rate,IF('Marketing Budget'!#REF!&gt;=0,MIN('Marketing Budget'!#REF!,start_rate+'Marketing Budget'!#REF!*ROUNDUP((A152-'Marketing Budget'!#REF!*periods_per_year)/'Marketing Budget'!#REF!,0)),MAX('Marketing Budget'!#REF!,start_rate+'Marketing Budget'!#REF!*ROUNDUP((A152-'Marketing Budget'!#REF!*periods_per_year)/'Marketing Budget'!#REF!,0)))),start_rate))</f>
        <v>#REF!</v>
      </c>
      <c r="D152" s="12" t="e">
        <f t="shared" si="14"/>
        <v>#REF!</v>
      </c>
      <c r="E152" s="12" t="e">
        <f t="shared" si="15"/>
        <v>#REF!</v>
      </c>
      <c r="F152" s="12" t="e">
        <f t="shared" si="16"/>
        <v>#REF!</v>
      </c>
      <c r="G152" s="12" t="e">
        <f t="shared" si="17"/>
        <v>#REF!</v>
      </c>
    </row>
    <row r="153" spans="1:7">
      <c r="A153" s="9" t="e">
        <f t="shared" si="12"/>
        <v>#REF!</v>
      </c>
      <c r="B153" s="10" t="e">
        <f t="shared" si="13"/>
        <v>#REF!</v>
      </c>
      <c r="C153" s="11" t="e">
        <f>IF(A153="","",IF(variable,IF(A153&lt;'Marketing Budget'!#REF!*periods_per_year,start_rate,IF('Marketing Budget'!#REF!&gt;=0,MIN('Marketing Budget'!#REF!,start_rate+'Marketing Budget'!#REF!*ROUNDUP((A153-'Marketing Budget'!#REF!*periods_per_year)/'Marketing Budget'!#REF!,0)),MAX('Marketing Budget'!#REF!,start_rate+'Marketing Budget'!#REF!*ROUNDUP((A153-'Marketing Budget'!#REF!*periods_per_year)/'Marketing Budget'!#REF!,0)))),start_rate))</f>
        <v>#REF!</v>
      </c>
      <c r="D153" s="12" t="e">
        <f t="shared" si="14"/>
        <v>#REF!</v>
      </c>
      <c r="E153" s="12" t="e">
        <f t="shared" si="15"/>
        <v>#REF!</v>
      </c>
      <c r="F153" s="12" t="e">
        <f t="shared" si="16"/>
        <v>#REF!</v>
      </c>
      <c r="G153" s="12" t="e">
        <f t="shared" si="17"/>
        <v>#REF!</v>
      </c>
    </row>
    <row r="154" spans="1:7">
      <c r="A154" s="9" t="e">
        <f t="shared" si="12"/>
        <v>#REF!</v>
      </c>
      <c r="B154" s="10" t="e">
        <f t="shared" si="13"/>
        <v>#REF!</v>
      </c>
      <c r="C154" s="11" t="e">
        <f>IF(A154="","",IF(variable,IF(A154&lt;'Marketing Budget'!#REF!*periods_per_year,start_rate,IF('Marketing Budget'!#REF!&gt;=0,MIN('Marketing Budget'!#REF!,start_rate+'Marketing Budget'!#REF!*ROUNDUP((A154-'Marketing Budget'!#REF!*periods_per_year)/'Marketing Budget'!#REF!,0)),MAX('Marketing Budget'!#REF!,start_rate+'Marketing Budget'!#REF!*ROUNDUP((A154-'Marketing Budget'!#REF!*periods_per_year)/'Marketing Budget'!#REF!,0)))),start_rate))</f>
        <v>#REF!</v>
      </c>
      <c r="D154" s="12" t="e">
        <f t="shared" si="14"/>
        <v>#REF!</v>
      </c>
      <c r="E154" s="12" t="e">
        <f t="shared" si="15"/>
        <v>#REF!</v>
      </c>
      <c r="F154" s="12" t="e">
        <f t="shared" si="16"/>
        <v>#REF!</v>
      </c>
      <c r="G154" s="12" t="e">
        <f t="shared" si="17"/>
        <v>#REF!</v>
      </c>
    </row>
    <row r="155" spans="1:7">
      <c r="A155" s="9" t="e">
        <f t="shared" si="12"/>
        <v>#REF!</v>
      </c>
      <c r="B155" s="10" t="e">
        <f t="shared" si="13"/>
        <v>#REF!</v>
      </c>
      <c r="C155" s="11" t="e">
        <f>IF(A155="","",IF(variable,IF(A155&lt;'Marketing Budget'!#REF!*periods_per_year,start_rate,IF('Marketing Budget'!#REF!&gt;=0,MIN('Marketing Budget'!#REF!,start_rate+'Marketing Budget'!#REF!*ROUNDUP((A155-'Marketing Budget'!#REF!*periods_per_year)/'Marketing Budget'!#REF!,0)),MAX('Marketing Budget'!#REF!,start_rate+'Marketing Budget'!#REF!*ROUNDUP((A155-'Marketing Budget'!#REF!*periods_per_year)/'Marketing Budget'!#REF!,0)))),start_rate))</f>
        <v>#REF!</v>
      </c>
      <c r="D155" s="12" t="e">
        <f t="shared" si="14"/>
        <v>#REF!</v>
      </c>
      <c r="E155" s="12" t="e">
        <f t="shared" si="15"/>
        <v>#REF!</v>
      </c>
      <c r="F155" s="12" t="e">
        <f t="shared" si="16"/>
        <v>#REF!</v>
      </c>
      <c r="G155" s="12" t="e">
        <f t="shared" si="17"/>
        <v>#REF!</v>
      </c>
    </row>
    <row r="156" spans="1:7">
      <c r="A156" s="9" t="e">
        <f t="shared" si="12"/>
        <v>#REF!</v>
      </c>
      <c r="B156" s="10" t="e">
        <f t="shared" si="13"/>
        <v>#REF!</v>
      </c>
      <c r="C156" s="11" t="e">
        <f>IF(A156="","",IF(variable,IF(A156&lt;'Marketing Budget'!#REF!*periods_per_year,start_rate,IF('Marketing Budget'!#REF!&gt;=0,MIN('Marketing Budget'!#REF!,start_rate+'Marketing Budget'!#REF!*ROUNDUP((A156-'Marketing Budget'!#REF!*periods_per_year)/'Marketing Budget'!#REF!,0)),MAX('Marketing Budget'!#REF!,start_rate+'Marketing Budget'!#REF!*ROUNDUP((A156-'Marketing Budget'!#REF!*periods_per_year)/'Marketing Budget'!#REF!,0)))),start_rate))</f>
        <v>#REF!</v>
      </c>
      <c r="D156" s="12" t="e">
        <f t="shared" si="14"/>
        <v>#REF!</v>
      </c>
      <c r="E156" s="12" t="e">
        <f t="shared" si="15"/>
        <v>#REF!</v>
      </c>
      <c r="F156" s="12" t="e">
        <f t="shared" si="16"/>
        <v>#REF!</v>
      </c>
      <c r="G156" s="12" t="e">
        <f t="shared" si="17"/>
        <v>#REF!</v>
      </c>
    </row>
    <row r="157" spans="1:7">
      <c r="A157" s="9" t="e">
        <f t="shared" si="12"/>
        <v>#REF!</v>
      </c>
      <c r="B157" s="10" t="e">
        <f t="shared" si="13"/>
        <v>#REF!</v>
      </c>
      <c r="C157" s="11" t="e">
        <f>IF(A157="","",IF(variable,IF(A157&lt;'Marketing Budget'!#REF!*periods_per_year,start_rate,IF('Marketing Budget'!#REF!&gt;=0,MIN('Marketing Budget'!#REF!,start_rate+'Marketing Budget'!#REF!*ROUNDUP((A157-'Marketing Budget'!#REF!*periods_per_year)/'Marketing Budget'!#REF!,0)),MAX('Marketing Budget'!#REF!,start_rate+'Marketing Budget'!#REF!*ROUNDUP((A157-'Marketing Budget'!#REF!*periods_per_year)/'Marketing Budget'!#REF!,0)))),start_rate))</f>
        <v>#REF!</v>
      </c>
      <c r="D157" s="12" t="e">
        <f t="shared" si="14"/>
        <v>#REF!</v>
      </c>
      <c r="E157" s="12" t="e">
        <f t="shared" si="15"/>
        <v>#REF!</v>
      </c>
      <c r="F157" s="12" t="e">
        <f t="shared" si="16"/>
        <v>#REF!</v>
      </c>
      <c r="G157" s="12" t="e">
        <f t="shared" si="17"/>
        <v>#REF!</v>
      </c>
    </row>
    <row r="158" spans="1:7">
      <c r="A158" s="9" t="e">
        <f t="shared" si="12"/>
        <v>#REF!</v>
      </c>
      <c r="B158" s="10" t="e">
        <f t="shared" si="13"/>
        <v>#REF!</v>
      </c>
      <c r="C158" s="11" t="e">
        <f>IF(A158="","",IF(variable,IF(A158&lt;'Marketing Budget'!#REF!*periods_per_year,start_rate,IF('Marketing Budget'!#REF!&gt;=0,MIN('Marketing Budget'!#REF!,start_rate+'Marketing Budget'!#REF!*ROUNDUP((A158-'Marketing Budget'!#REF!*periods_per_year)/'Marketing Budget'!#REF!,0)),MAX('Marketing Budget'!#REF!,start_rate+'Marketing Budget'!#REF!*ROUNDUP((A158-'Marketing Budget'!#REF!*periods_per_year)/'Marketing Budget'!#REF!,0)))),start_rate))</f>
        <v>#REF!</v>
      </c>
      <c r="D158" s="12" t="e">
        <f t="shared" si="14"/>
        <v>#REF!</v>
      </c>
      <c r="E158" s="12" t="e">
        <f t="shared" si="15"/>
        <v>#REF!</v>
      </c>
      <c r="F158" s="12" t="e">
        <f t="shared" si="16"/>
        <v>#REF!</v>
      </c>
      <c r="G158" s="12" t="e">
        <f t="shared" si="17"/>
        <v>#REF!</v>
      </c>
    </row>
    <row r="159" spans="1:7">
      <c r="A159" s="9" t="e">
        <f t="shared" si="12"/>
        <v>#REF!</v>
      </c>
      <c r="B159" s="10" t="e">
        <f t="shared" si="13"/>
        <v>#REF!</v>
      </c>
      <c r="C159" s="11" t="e">
        <f>IF(A159="","",IF(variable,IF(A159&lt;'Marketing Budget'!#REF!*periods_per_year,start_rate,IF('Marketing Budget'!#REF!&gt;=0,MIN('Marketing Budget'!#REF!,start_rate+'Marketing Budget'!#REF!*ROUNDUP((A159-'Marketing Budget'!#REF!*periods_per_year)/'Marketing Budget'!#REF!,0)),MAX('Marketing Budget'!#REF!,start_rate+'Marketing Budget'!#REF!*ROUNDUP((A159-'Marketing Budget'!#REF!*periods_per_year)/'Marketing Budget'!#REF!,0)))),start_rate))</f>
        <v>#REF!</v>
      </c>
      <c r="D159" s="12" t="e">
        <f t="shared" si="14"/>
        <v>#REF!</v>
      </c>
      <c r="E159" s="12" t="e">
        <f t="shared" si="15"/>
        <v>#REF!</v>
      </c>
      <c r="F159" s="12" t="e">
        <f t="shared" si="16"/>
        <v>#REF!</v>
      </c>
      <c r="G159" s="12" t="e">
        <f t="shared" si="17"/>
        <v>#REF!</v>
      </c>
    </row>
    <row r="160" spans="1:7">
      <c r="A160" s="9" t="e">
        <f t="shared" si="12"/>
        <v>#REF!</v>
      </c>
      <c r="B160" s="10" t="e">
        <f t="shared" si="13"/>
        <v>#REF!</v>
      </c>
      <c r="C160" s="11" t="e">
        <f>IF(A160="","",IF(variable,IF(A160&lt;'Marketing Budget'!#REF!*periods_per_year,start_rate,IF('Marketing Budget'!#REF!&gt;=0,MIN('Marketing Budget'!#REF!,start_rate+'Marketing Budget'!#REF!*ROUNDUP((A160-'Marketing Budget'!#REF!*periods_per_year)/'Marketing Budget'!#REF!,0)),MAX('Marketing Budget'!#REF!,start_rate+'Marketing Budget'!#REF!*ROUNDUP((A160-'Marketing Budget'!#REF!*periods_per_year)/'Marketing Budget'!#REF!,0)))),start_rate))</f>
        <v>#REF!</v>
      </c>
      <c r="D160" s="12" t="e">
        <f t="shared" si="14"/>
        <v>#REF!</v>
      </c>
      <c r="E160" s="12" t="e">
        <f t="shared" si="15"/>
        <v>#REF!</v>
      </c>
      <c r="F160" s="12" t="e">
        <f t="shared" si="16"/>
        <v>#REF!</v>
      </c>
      <c r="G160" s="12" t="e">
        <f t="shared" si="17"/>
        <v>#REF!</v>
      </c>
    </row>
    <row r="161" spans="1:7">
      <c r="A161" s="9" t="e">
        <f t="shared" si="12"/>
        <v>#REF!</v>
      </c>
      <c r="B161" s="10" t="e">
        <f t="shared" si="13"/>
        <v>#REF!</v>
      </c>
      <c r="C161" s="11" t="e">
        <f>IF(A161="","",IF(variable,IF(A161&lt;'Marketing Budget'!#REF!*periods_per_year,start_rate,IF('Marketing Budget'!#REF!&gt;=0,MIN('Marketing Budget'!#REF!,start_rate+'Marketing Budget'!#REF!*ROUNDUP((A161-'Marketing Budget'!#REF!*periods_per_year)/'Marketing Budget'!#REF!,0)),MAX('Marketing Budget'!#REF!,start_rate+'Marketing Budget'!#REF!*ROUNDUP((A161-'Marketing Budget'!#REF!*periods_per_year)/'Marketing Budget'!#REF!,0)))),start_rate))</f>
        <v>#REF!</v>
      </c>
      <c r="D161" s="12" t="e">
        <f t="shared" si="14"/>
        <v>#REF!</v>
      </c>
      <c r="E161" s="12" t="e">
        <f t="shared" si="15"/>
        <v>#REF!</v>
      </c>
      <c r="F161" s="12" t="e">
        <f t="shared" si="16"/>
        <v>#REF!</v>
      </c>
      <c r="G161" s="12" t="e">
        <f t="shared" si="17"/>
        <v>#REF!</v>
      </c>
    </row>
    <row r="162" spans="1:7">
      <c r="A162" s="9" t="e">
        <f t="shared" si="12"/>
        <v>#REF!</v>
      </c>
      <c r="B162" s="10" t="e">
        <f t="shared" si="13"/>
        <v>#REF!</v>
      </c>
      <c r="C162" s="11" t="e">
        <f>IF(A162="","",IF(variable,IF(A162&lt;'Marketing Budget'!#REF!*periods_per_year,start_rate,IF('Marketing Budget'!#REF!&gt;=0,MIN('Marketing Budget'!#REF!,start_rate+'Marketing Budget'!#REF!*ROUNDUP((A162-'Marketing Budget'!#REF!*periods_per_year)/'Marketing Budget'!#REF!,0)),MAX('Marketing Budget'!#REF!,start_rate+'Marketing Budget'!#REF!*ROUNDUP((A162-'Marketing Budget'!#REF!*periods_per_year)/'Marketing Budget'!#REF!,0)))),start_rate))</f>
        <v>#REF!</v>
      </c>
      <c r="D162" s="12" t="e">
        <f t="shared" si="14"/>
        <v>#REF!</v>
      </c>
      <c r="E162" s="12" t="e">
        <f t="shared" si="15"/>
        <v>#REF!</v>
      </c>
      <c r="F162" s="12" t="e">
        <f t="shared" si="16"/>
        <v>#REF!</v>
      </c>
      <c r="G162" s="12" t="e">
        <f t="shared" si="17"/>
        <v>#REF!</v>
      </c>
    </row>
    <row r="163" spans="1:7">
      <c r="A163" s="9" t="e">
        <f t="shared" si="12"/>
        <v>#REF!</v>
      </c>
      <c r="B163" s="10" t="e">
        <f t="shared" si="13"/>
        <v>#REF!</v>
      </c>
      <c r="C163" s="11" t="e">
        <f>IF(A163="","",IF(variable,IF(A163&lt;'Marketing Budget'!#REF!*periods_per_year,start_rate,IF('Marketing Budget'!#REF!&gt;=0,MIN('Marketing Budget'!#REF!,start_rate+'Marketing Budget'!#REF!*ROUNDUP((A163-'Marketing Budget'!#REF!*periods_per_year)/'Marketing Budget'!#REF!,0)),MAX('Marketing Budget'!#REF!,start_rate+'Marketing Budget'!#REF!*ROUNDUP((A163-'Marketing Budget'!#REF!*periods_per_year)/'Marketing Budget'!#REF!,0)))),start_rate))</f>
        <v>#REF!</v>
      </c>
      <c r="D163" s="12" t="e">
        <f t="shared" si="14"/>
        <v>#REF!</v>
      </c>
      <c r="E163" s="12" t="e">
        <f t="shared" si="15"/>
        <v>#REF!</v>
      </c>
      <c r="F163" s="12" t="e">
        <f t="shared" si="16"/>
        <v>#REF!</v>
      </c>
      <c r="G163" s="12" t="e">
        <f t="shared" si="17"/>
        <v>#REF!</v>
      </c>
    </row>
    <row r="164" spans="1:7">
      <c r="A164" s="9" t="e">
        <f t="shared" si="12"/>
        <v>#REF!</v>
      </c>
      <c r="B164" s="10" t="e">
        <f t="shared" si="13"/>
        <v>#REF!</v>
      </c>
      <c r="C164" s="11" t="e">
        <f>IF(A164="","",IF(variable,IF(A164&lt;'Marketing Budget'!#REF!*periods_per_year,start_rate,IF('Marketing Budget'!#REF!&gt;=0,MIN('Marketing Budget'!#REF!,start_rate+'Marketing Budget'!#REF!*ROUNDUP((A164-'Marketing Budget'!#REF!*periods_per_year)/'Marketing Budget'!#REF!,0)),MAX('Marketing Budget'!#REF!,start_rate+'Marketing Budget'!#REF!*ROUNDUP((A164-'Marketing Budget'!#REF!*periods_per_year)/'Marketing Budget'!#REF!,0)))),start_rate))</f>
        <v>#REF!</v>
      </c>
      <c r="D164" s="12" t="e">
        <f t="shared" si="14"/>
        <v>#REF!</v>
      </c>
      <c r="E164" s="12" t="e">
        <f t="shared" si="15"/>
        <v>#REF!</v>
      </c>
      <c r="F164" s="12" t="e">
        <f t="shared" si="16"/>
        <v>#REF!</v>
      </c>
      <c r="G164" s="12" t="e">
        <f t="shared" si="17"/>
        <v>#REF!</v>
      </c>
    </row>
    <row r="165" spans="1:7">
      <c r="A165" s="9" t="e">
        <f t="shared" si="12"/>
        <v>#REF!</v>
      </c>
      <c r="B165" s="10" t="e">
        <f t="shared" si="13"/>
        <v>#REF!</v>
      </c>
      <c r="C165" s="11" t="e">
        <f>IF(A165="","",IF(variable,IF(A165&lt;'Marketing Budget'!#REF!*periods_per_year,start_rate,IF('Marketing Budget'!#REF!&gt;=0,MIN('Marketing Budget'!#REF!,start_rate+'Marketing Budget'!#REF!*ROUNDUP((A165-'Marketing Budget'!#REF!*periods_per_year)/'Marketing Budget'!#REF!,0)),MAX('Marketing Budget'!#REF!,start_rate+'Marketing Budget'!#REF!*ROUNDUP((A165-'Marketing Budget'!#REF!*periods_per_year)/'Marketing Budget'!#REF!,0)))),start_rate))</f>
        <v>#REF!</v>
      </c>
      <c r="D165" s="12" t="e">
        <f t="shared" si="14"/>
        <v>#REF!</v>
      </c>
      <c r="E165" s="12" t="e">
        <f t="shared" si="15"/>
        <v>#REF!</v>
      </c>
      <c r="F165" s="12" t="e">
        <f t="shared" si="16"/>
        <v>#REF!</v>
      </c>
      <c r="G165" s="12" t="e">
        <f t="shared" si="17"/>
        <v>#REF!</v>
      </c>
    </row>
    <row r="166" spans="1:7">
      <c r="A166" s="9" t="e">
        <f t="shared" si="12"/>
        <v>#REF!</v>
      </c>
      <c r="B166" s="10" t="e">
        <f t="shared" si="13"/>
        <v>#REF!</v>
      </c>
      <c r="C166" s="11" t="e">
        <f>IF(A166="","",IF(variable,IF(A166&lt;'Marketing Budget'!#REF!*periods_per_year,start_rate,IF('Marketing Budget'!#REF!&gt;=0,MIN('Marketing Budget'!#REF!,start_rate+'Marketing Budget'!#REF!*ROUNDUP((A166-'Marketing Budget'!#REF!*periods_per_year)/'Marketing Budget'!#REF!,0)),MAX('Marketing Budget'!#REF!,start_rate+'Marketing Budget'!#REF!*ROUNDUP((A166-'Marketing Budget'!#REF!*periods_per_year)/'Marketing Budget'!#REF!,0)))),start_rate))</f>
        <v>#REF!</v>
      </c>
      <c r="D166" s="12" t="e">
        <f t="shared" si="14"/>
        <v>#REF!</v>
      </c>
      <c r="E166" s="12" t="e">
        <f t="shared" si="15"/>
        <v>#REF!</v>
      </c>
      <c r="F166" s="12" t="e">
        <f t="shared" si="16"/>
        <v>#REF!</v>
      </c>
      <c r="G166" s="12" t="e">
        <f t="shared" si="17"/>
        <v>#REF!</v>
      </c>
    </row>
    <row r="167" spans="1:7">
      <c r="A167" s="9" t="e">
        <f t="shared" si="12"/>
        <v>#REF!</v>
      </c>
      <c r="B167" s="10" t="e">
        <f t="shared" si="13"/>
        <v>#REF!</v>
      </c>
      <c r="C167" s="11" t="e">
        <f>IF(A167="","",IF(variable,IF(A167&lt;'Marketing Budget'!#REF!*periods_per_year,start_rate,IF('Marketing Budget'!#REF!&gt;=0,MIN('Marketing Budget'!#REF!,start_rate+'Marketing Budget'!#REF!*ROUNDUP((A167-'Marketing Budget'!#REF!*periods_per_year)/'Marketing Budget'!#REF!,0)),MAX('Marketing Budget'!#REF!,start_rate+'Marketing Budget'!#REF!*ROUNDUP((A167-'Marketing Budget'!#REF!*periods_per_year)/'Marketing Budget'!#REF!,0)))),start_rate))</f>
        <v>#REF!</v>
      </c>
      <c r="D167" s="12" t="e">
        <f t="shared" si="14"/>
        <v>#REF!</v>
      </c>
      <c r="E167" s="12" t="e">
        <f t="shared" si="15"/>
        <v>#REF!</v>
      </c>
      <c r="F167" s="12" t="e">
        <f t="shared" si="16"/>
        <v>#REF!</v>
      </c>
      <c r="G167" s="12" t="e">
        <f t="shared" si="17"/>
        <v>#REF!</v>
      </c>
    </row>
    <row r="168" spans="1:7">
      <c r="A168" s="9" t="e">
        <f t="shared" si="12"/>
        <v>#REF!</v>
      </c>
      <c r="B168" s="10" t="e">
        <f t="shared" si="13"/>
        <v>#REF!</v>
      </c>
      <c r="C168" s="11" t="e">
        <f>IF(A168="","",IF(variable,IF(A168&lt;'Marketing Budget'!#REF!*periods_per_year,start_rate,IF('Marketing Budget'!#REF!&gt;=0,MIN('Marketing Budget'!#REF!,start_rate+'Marketing Budget'!#REF!*ROUNDUP((A168-'Marketing Budget'!#REF!*periods_per_year)/'Marketing Budget'!#REF!,0)),MAX('Marketing Budget'!#REF!,start_rate+'Marketing Budget'!#REF!*ROUNDUP((A168-'Marketing Budget'!#REF!*periods_per_year)/'Marketing Budget'!#REF!,0)))),start_rate))</f>
        <v>#REF!</v>
      </c>
      <c r="D168" s="12" t="e">
        <f t="shared" si="14"/>
        <v>#REF!</v>
      </c>
      <c r="E168" s="12" t="e">
        <f t="shared" si="15"/>
        <v>#REF!</v>
      </c>
      <c r="F168" s="12" t="e">
        <f t="shared" si="16"/>
        <v>#REF!</v>
      </c>
      <c r="G168" s="12" t="e">
        <f t="shared" si="17"/>
        <v>#REF!</v>
      </c>
    </row>
    <row r="169" spans="1:7">
      <c r="A169" s="9" t="e">
        <f t="shared" si="12"/>
        <v>#REF!</v>
      </c>
      <c r="B169" s="10" t="e">
        <f t="shared" si="13"/>
        <v>#REF!</v>
      </c>
      <c r="C169" s="11" t="e">
        <f>IF(A169="","",IF(variable,IF(A169&lt;'Marketing Budget'!#REF!*periods_per_year,start_rate,IF('Marketing Budget'!#REF!&gt;=0,MIN('Marketing Budget'!#REF!,start_rate+'Marketing Budget'!#REF!*ROUNDUP((A169-'Marketing Budget'!#REF!*periods_per_year)/'Marketing Budget'!#REF!,0)),MAX('Marketing Budget'!#REF!,start_rate+'Marketing Budget'!#REF!*ROUNDUP((A169-'Marketing Budget'!#REF!*periods_per_year)/'Marketing Budget'!#REF!,0)))),start_rate))</f>
        <v>#REF!</v>
      </c>
      <c r="D169" s="12" t="e">
        <f t="shared" si="14"/>
        <v>#REF!</v>
      </c>
      <c r="E169" s="12" t="e">
        <f t="shared" si="15"/>
        <v>#REF!</v>
      </c>
      <c r="F169" s="12" t="e">
        <f t="shared" si="16"/>
        <v>#REF!</v>
      </c>
      <c r="G169" s="12" t="e">
        <f t="shared" si="17"/>
        <v>#REF!</v>
      </c>
    </row>
    <row r="170" spans="1:7">
      <c r="A170" s="9" t="e">
        <f t="shared" si="12"/>
        <v>#REF!</v>
      </c>
      <c r="B170" s="10" t="e">
        <f t="shared" si="13"/>
        <v>#REF!</v>
      </c>
      <c r="C170" s="11" t="e">
        <f>IF(A170="","",IF(variable,IF(A170&lt;'Marketing Budget'!#REF!*periods_per_year,start_rate,IF('Marketing Budget'!#REF!&gt;=0,MIN('Marketing Budget'!#REF!,start_rate+'Marketing Budget'!#REF!*ROUNDUP((A170-'Marketing Budget'!#REF!*periods_per_year)/'Marketing Budget'!#REF!,0)),MAX('Marketing Budget'!#REF!,start_rate+'Marketing Budget'!#REF!*ROUNDUP((A170-'Marketing Budget'!#REF!*periods_per_year)/'Marketing Budget'!#REF!,0)))),start_rate))</f>
        <v>#REF!</v>
      </c>
      <c r="D170" s="12" t="e">
        <f t="shared" si="14"/>
        <v>#REF!</v>
      </c>
      <c r="E170" s="12" t="e">
        <f t="shared" si="15"/>
        <v>#REF!</v>
      </c>
      <c r="F170" s="12" t="e">
        <f t="shared" si="16"/>
        <v>#REF!</v>
      </c>
      <c r="G170" s="12" t="e">
        <f t="shared" si="17"/>
        <v>#REF!</v>
      </c>
    </row>
    <row r="171" spans="1:7">
      <c r="A171" s="9" t="e">
        <f t="shared" si="12"/>
        <v>#REF!</v>
      </c>
      <c r="B171" s="10" t="e">
        <f t="shared" si="13"/>
        <v>#REF!</v>
      </c>
      <c r="C171" s="11" t="e">
        <f>IF(A171="","",IF(variable,IF(A171&lt;'Marketing Budget'!#REF!*periods_per_year,start_rate,IF('Marketing Budget'!#REF!&gt;=0,MIN('Marketing Budget'!#REF!,start_rate+'Marketing Budget'!#REF!*ROUNDUP((A171-'Marketing Budget'!#REF!*periods_per_year)/'Marketing Budget'!#REF!,0)),MAX('Marketing Budget'!#REF!,start_rate+'Marketing Budget'!#REF!*ROUNDUP((A171-'Marketing Budget'!#REF!*periods_per_year)/'Marketing Budget'!#REF!,0)))),start_rate))</f>
        <v>#REF!</v>
      </c>
      <c r="D171" s="12" t="e">
        <f t="shared" si="14"/>
        <v>#REF!</v>
      </c>
      <c r="E171" s="12" t="e">
        <f t="shared" si="15"/>
        <v>#REF!</v>
      </c>
      <c r="F171" s="12" t="e">
        <f t="shared" si="16"/>
        <v>#REF!</v>
      </c>
      <c r="G171" s="12" t="e">
        <f t="shared" si="17"/>
        <v>#REF!</v>
      </c>
    </row>
    <row r="172" spans="1:7">
      <c r="A172" s="9" t="e">
        <f t="shared" si="12"/>
        <v>#REF!</v>
      </c>
      <c r="B172" s="10" t="e">
        <f t="shared" si="13"/>
        <v>#REF!</v>
      </c>
      <c r="C172" s="11" t="e">
        <f>IF(A172="","",IF(variable,IF(A172&lt;'Marketing Budget'!#REF!*periods_per_year,start_rate,IF('Marketing Budget'!#REF!&gt;=0,MIN('Marketing Budget'!#REF!,start_rate+'Marketing Budget'!#REF!*ROUNDUP((A172-'Marketing Budget'!#REF!*periods_per_year)/'Marketing Budget'!#REF!,0)),MAX('Marketing Budget'!#REF!,start_rate+'Marketing Budget'!#REF!*ROUNDUP((A172-'Marketing Budget'!#REF!*periods_per_year)/'Marketing Budget'!#REF!,0)))),start_rate))</f>
        <v>#REF!</v>
      </c>
      <c r="D172" s="12" t="e">
        <f t="shared" si="14"/>
        <v>#REF!</v>
      </c>
      <c r="E172" s="12" t="e">
        <f t="shared" si="15"/>
        <v>#REF!</v>
      </c>
      <c r="F172" s="12" t="e">
        <f t="shared" si="16"/>
        <v>#REF!</v>
      </c>
      <c r="G172" s="12" t="e">
        <f t="shared" si="17"/>
        <v>#REF!</v>
      </c>
    </row>
    <row r="173" spans="1:7">
      <c r="A173" s="9" t="e">
        <f t="shared" si="12"/>
        <v>#REF!</v>
      </c>
      <c r="B173" s="10" t="e">
        <f t="shared" si="13"/>
        <v>#REF!</v>
      </c>
      <c r="C173" s="11" t="e">
        <f>IF(A173="","",IF(variable,IF(A173&lt;'Marketing Budget'!#REF!*periods_per_year,start_rate,IF('Marketing Budget'!#REF!&gt;=0,MIN('Marketing Budget'!#REF!,start_rate+'Marketing Budget'!#REF!*ROUNDUP((A173-'Marketing Budget'!#REF!*periods_per_year)/'Marketing Budget'!#REF!,0)),MAX('Marketing Budget'!#REF!,start_rate+'Marketing Budget'!#REF!*ROUNDUP((A173-'Marketing Budget'!#REF!*periods_per_year)/'Marketing Budget'!#REF!,0)))),start_rate))</f>
        <v>#REF!</v>
      </c>
      <c r="D173" s="12" t="e">
        <f t="shared" si="14"/>
        <v>#REF!</v>
      </c>
      <c r="E173" s="12" t="e">
        <f t="shared" si="15"/>
        <v>#REF!</v>
      </c>
      <c r="F173" s="12" t="e">
        <f t="shared" si="16"/>
        <v>#REF!</v>
      </c>
      <c r="G173" s="12" t="e">
        <f t="shared" si="17"/>
        <v>#REF!</v>
      </c>
    </row>
    <row r="174" spans="1:7">
      <c r="A174" s="9" t="e">
        <f t="shared" si="12"/>
        <v>#REF!</v>
      </c>
      <c r="B174" s="10" t="e">
        <f t="shared" si="13"/>
        <v>#REF!</v>
      </c>
      <c r="C174" s="11" t="e">
        <f>IF(A174="","",IF(variable,IF(A174&lt;'Marketing Budget'!#REF!*periods_per_year,start_rate,IF('Marketing Budget'!#REF!&gt;=0,MIN('Marketing Budget'!#REF!,start_rate+'Marketing Budget'!#REF!*ROUNDUP((A174-'Marketing Budget'!#REF!*periods_per_year)/'Marketing Budget'!#REF!,0)),MAX('Marketing Budget'!#REF!,start_rate+'Marketing Budget'!#REF!*ROUNDUP((A174-'Marketing Budget'!#REF!*periods_per_year)/'Marketing Budget'!#REF!,0)))),start_rate))</f>
        <v>#REF!</v>
      </c>
      <c r="D174" s="12" t="e">
        <f t="shared" si="14"/>
        <v>#REF!</v>
      </c>
      <c r="E174" s="12" t="e">
        <f t="shared" si="15"/>
        <v>#REF!</v>
      </c>
      <c r="F174" s="12" t="e">
        <f t="shared" si="16"/>
        <v>#REF!</v>
      </c>
      <c r="G174" s="12" t="e">
        <f t="shared" si="17"/>
        <v>#REF!</v>
      </c>
    </row>
    <row r="175" spans="1:7">
      <c r="A175" s="9" t="e">
        <f t="shared" si="12"/>
        <v>#REF!</v>
      </c>
      <c r="B175" s="10" t="e">
        <f t="shared" si="13"/>
        <v>#REF!</v>
      </c>
      <c r="C175" s="11" t="e">
        <f>IF(A175="","",IF(variable,IF(A175&lt;'Marketing Budget'!#REF!*periods_per_year,start_rate,IF('Marketing Budget'!#REF!&gt;=0,MIN('Marketing Budget'!#REF!,start_rate+'Marketing Budget'!#REF!*ROUNDUP((A175-'Marketing Budget'!#REF!*periods_per_year)/'Marketing Budget'!#REF!,0)),MAX('Marketing Budget'!#REF!,start_rate+'Marketing Budget'!#REF!*ROUNDUP((A175-'Marketing Budget'!#REF!*periods_per_year)/'Marketing Budget'!#REF!,0)))),start_rate))</f>
        <v>#REF!</v>
      </c>
      <c r="D175" s="12" t="e">
        <f t="shared" si="14"/>
        <v>#REF!</v>
      </c>
      <c r="E175" s="12" t="e">
        <f t="shared" si="15"/>
        <v>#REF!</v>
      </c>
      <c r="F175" s="12" t="e">
        <f t="shared" si="16"/>
        <v>#REF!</v>
      </c>
      <c r="G175" s="12" t="e">
        <f t="shared" si="17"/>
        <v>#REF!</v>
      </c>
    </row>
    <row r="176" spans="1:7">
      <c r="A176" s="9" t="e">
        <f t="shared" si="12"/>
        <v>#REF!</v>
      </c>
      <c r="B176" s="10" t="e">
        <f t="shared" si="13"/>
        <v>#REF!</v>
      </c>
      <c r="C176" s="11" t="e">
        <f>IF(A176="","",IF(variable,IF(A176&lt;'Marketing Budget'!#REF!*periods_per_year,start_rate,IF('Marketing Budget'!#REF!&gt;=0,MIN('Marketing Budget'!#REF!,start_rate+'Marketing Budget'!#REF!*ROUNDUP((A176-'Marketing Budget'!#REF!*periods_per_year)/'Marketing Budget'!#REF!,0)),MAX('Marketing Budget'!#REF!,start_rate+'Marketing Budget'!#REF!*ROUNDUP((A176-'Marketing Budget'!#REF!*periods_per_year)/'Marketing Budget'!#REF!,0)))),start_rate))</f>
        <v>#REF!</v>
      </c>
      <c r="D176" s="12" t="e">
        <f t="shared" si="14"/>
        <v>#REF!</v>
      </c>
      <c r="E176" s="12" t="e">
        <f t="shared" si="15"/>
        <v>#REF!</v>
      </c>
      <c r="F176" s="12" t="e">
        <f t="shared" si="16"/>
        <v>#REF!</v>
      </c>
      <c r="G176" s="12" t="e">
        <f t="shared" si="17"/>
        <v>#REF!</v>
      </c>
    </row>
    <row r="177" spans="1:7">
      <c r="A177" s="9" t="e">
        <f t="shared" si="12"/>
        <v>#REF!</v>
      </c>
      <c r="B177" s="10" t="e">
        <f t="shared" si="13"/>
        <v>#REF!</v>
      </c>
      <c r="C177" s="11" t="e">
        <f>IF(A177="","",IF(variable,IF(A177&lt;'Marketing Budget'!#REF!*periods_per_year,start_rate,IF('Marketing Budget'!#REF!&gt;=0,MIN('Marketing Budget'!#REF!,start_rate+'Marketing Budget'!#REF!*ROUNDUP((A177-'Marketing Budget'!#REF!*periods_per_year)/'Marketing Budget'!#REF!,0)),MAX('Marketing Budget'!#REF!,start_rate+'Marketing Budget'!#REF!*ROUNDUP((A177-'Marketing Budget'!#REF!*periods_per_year)/'Marketing Budget'!#REF!,0)))),start_rate))</f>
        <v>#REF!</v>
      </c>
      <c r="D177" s="12" t="e">
        <f t="shared" si="14"/>
        <v>#REF!</v>
      </c>
      <c r="E177" s="12" t="e">
        <f t="shared" si="15"/>
        <v>#REF!</v>
      </c>
      <c r="F177" s="12" t="e">
        <f t="shared" si="16"/>
        <v>#REF!</v>
      </c>
      <c r="G177" s="12" t="e">
        <f t="shared" si="17"/>
        <v>#REF!</v>
      </c>
    </row>
    <row r="178" spans="1:7">
      <c r="A178" s="9" t="e">
        <f t="shared" si="12"/>
        <v>#REF!</v>
      </c>
      <c r="B178" s="10" t="e">
        <f t="shared" si="13"/>
        <v>#REF!</v>
      </c>
      <c r="C178" s="11" t="e">
        <f>IF(A178="","",IF(variable,IF(A178&lt;'Marketing Budget'!#REF!*periods_per_year,start_rate,IF('Marketing Budget'!#REF!&gt;=0,MIN('Marketing Budget'!#REF!,start_rate+'Marketing Budget'!#REF!*ROUNDUP((A178-'Marketing Budget'!#REF!*periods_per_year)/'Marketing Budget'!#REF!,0)),MAX('Marketing Budget'!#REF!,start_rate+'Marketing Budget'!#REF!*ROUNDUP((A178-'Marketing Budget'!#REF!*periods_per_year)/'Marketing Budget'!#REF!,0)))),start_rate))</f>
        <v>#REF!</v>
      </c>
      <c r="D178" s="12" t="e">
        <f t="shared" si="14"/>
        <v>#REF!</v>
      </c>
      <c r="E178" s="12" t="e">
        <f t="shared" si="15"/>
        <v>#REF!</v>
      </c>
      <c r="F178" s="12" t="e">
        <f t="shared" si="16"/>
        <v>#REF!</v>
      </c>
      <c r="G178" s="12" t="e">
        <f t="shared" si="17"/>
        <v>#REF!</v>
      </c>
    </row>
    <row r="179" spans="1:7">
      <c r="A179" s="9" t="e">
        <f t="shared" si="12"/>
        <v>#REF!</v>
      </c>
      <c r="B179" s="10" t="e">
        <f t="shared" si="13"/>
        <v>#REF!</v>
      </c>
      <c r="C179" s="11" t="e">
        <f>IF(A179="","",IF(variable,IF(A179&lt;'Marketing Budget'!#REF!*periods_per_year,start_rate,IF('Marketing Budget'!#REF!&gt;=0,MIN('Marketing Budget'!#REF!,start_rate+'Marketing Budget'!#REF!*ROUNDUP((A179-'Marketing Budget'!#REF!*periods_per_year)/'Marketing Budget'!#REF!,0)),MAX('Marketing Budget'!#REF!,start_rate+'Marketing Budget'!#REF!*ROUNDUP((A179-'Marketing Budget'!#REF!*periods_per_year)/'Marketing Budget'!#REF!,0)))),start_rate))</f>
        <v>#REF!</v>
      </c>
      <c r="D179" s="12" t="e">
        <f t="shared" si="14"/>
        <v>#REF!</v>
      </c>
      <c r="E179" s="12" t="e">
        <f t="shared" si="15"/>
        <v>#REF!</v>
      </c>
      <c r="F179" s="12" t="e">
        <f t="shared" si="16"/>
        <v>#REF!</v>
      </c>
      <c r="G179" s="12" t="e">
        <f t="shared" si="17"/>
        <v>#REF!</v>
      </c>
    </row>
    <row r="180" spans="1:7">
      <c r="A180" s="9" t="e">
        <f t="shared" si="12"/>
        <v>#REF!</v>
      </c>
      <c r="B180" s="10" t="e">
        <f t="shared" si="13"/>
        <v>#REF!</v>
      </c>
      <c r="C180" s="11" t="e">
        <f>IF(A180="","",IF(variable,IF(A180&lt;'Marketing Budget'!#REF!*periods_per_year,start_rate,IF('Marketing Budget'!#REF!&gt;=0,MIN('Marketing Budget'!#REF!,start_rate+'Marketing Budget'!#REF!*ROUNDUP((A180-'Marketing Budget'!#REF!*periods_per_year)/'Marketing Budget'!#REF!,0)),MAX('Marketing Budget'!#REF!,start_rate+'Marketing Budget'!#REF!*ROUNDUP((A180-'Marketing Budget'!#REF!*periods_per_year)/'Marketing Budget'!#REF!,0)))),start_rate))</f>
        <v>#REF!</v>
      </c>
      <c r="D180" s="12" t="e">
        <f t="shared" si="14"/>
        <v>#REF!</v>
      </c>
      <c r="E180" s="12" t="e">
        <f t="shared" si="15"/>
        <v>#REF!</v>
      </c>
      <c r="F180" s="12" t="e">
        <f t="shared" si="16"/>
        <v>#REF!</v>
      </c>
      <c r="G180" s="12" t="e">
        <f t="shared" si="17"/>
        <v>#REF!</v>
      </c>
    </row>
    <row r="181" spans="1:7">
      <c r="A181" s="9" t="e">
        <f t="shared" si="12"/>
        <v>#REF!</v>
      </c>
      <c r="B181" s="10" t="e">
        <f t="shared" si="13"/>
        <v>#REF!</v>
      </c>
      <c r="C181" s="11" t="e">
        <f>IF(A181="","",IF(variable,IF(A181&lt;'Marketing Budget'!#REF!*periods_per_year,start_rate,IF('Marketing Budget'!#REF!&gt;=0,MIN('Marketing Budget'!#REF!,start_rate+'Marketing Budget'!#REF!*ROUNDUP((A181-'Marketing Budget'!#REF!*periods_per_year)/'Marketing Budget'!#REF!,0)),MAX('Marketing Budget'!#REF!,start_rate+'Marketing Budget'!#REF!*ROUNDUP((A181-'Marketing Budget'!#REF!*periods_per_year)/'Marketing Budget'!#REF!,0)))),start_rate))</f>
        <v>#REF!</v>
      </c>
      <c r="D181" s="12" t="e">
        <f t="shared" si="14"/>
        <v>#REF!</v>
      </c>
      <c r="E181" s="12" t="e">
        <f t="shared" si="15"/>
        <v>#REF!</v>
      </c>
      <c r="F181" s="12" t="e">
        <f t="shared" si="16"/>
        <v>#REF!</v>
      </c>
      <c r="G181" s="12" t="e">
        <f t="shared" si="17"/>
        <v>#REF!</v>
      </c>
    </row>
    <row r="182" spans="1:7">
      <c r="A182" s="9" t="e">
        <f t="shared" si="12"/>
        <v>#REF!</v>
      </c>
      <c r="B182" s="10" t="e">
        <f t="shared" si="13"/>
        <v>#REF!</v>
      </c>
      <c r="C182" s="11" t="e">
        <f>IF(A182="","",IF(variable,IF(A182&lt;'Marketing Budget'!#REF!*periods_per_year,start_rate,IF('Marketing Budget'!#REF!&gt;=0,MIN('Marketing Budget'!#REF!,start_rate+'Marketing Budget'!#REF!*ROUNDUP((A182-'Marketing Budget'!#REF!*periods_per_year)/'Marketing Budget'!#REF!,0)),MAX('Marketing Budget'!#REF!,start_rate+'Marketing Budget'!#REF!*ROUNDUP((A182-'Marketing Budget'!#REF!*periods_per_year)/'Marketing Budget'!#REF!,0)))),start_rate))</f>
        <v>#REF!</v>
      </c>
      <c r="D182" s="12" t="e">
        <f t="shared" si="14"/>
        <v>#REF!</v>
      </c>
      <c r="E182" s="12" t="e">
        <f t="shared" si="15"/>
        <v>#REF!</v>
      </c>
      <c r="F182" s="12" t="e">
        <f t="shared" si="16"/>
        <v>#REF!</v>
      </c>
      <c r="G182" s="12" t="e">
        <f t="shared" si="17"/>
        <v>#REF!</v>
      </c>
    </row>
    <row r="183" spans="1:7">
      <c r="A183" s="9" t="e">
        <f t="shared" si="12"/>
        <v>#REF!</v>
      </c>
      <c r="B183" s="10" t="e">
        <f t="shared" si="13"/>
        <v>#REF!</v>
      </c>
      <c r="C183" s="11" t="e">
        <f>IF(A183="","",IF(variable,IF(A183&lt;'Marketing Budget'!#REF!*periods_per_year,start_rate,IF('Marketing Budget'!#REF!&gt;=0,MIN('Marketing Budget'!#REF!,start_rate+'Marketing Budget'!#REF!*ROUNDUP((A183-'Marketing Budget'!#REF!*periods_per_year)/'Marketing Budget'!#REF!,0)),MAX('Marketing Budget'!#REF!,start_rate+'Marketing Budget'!#REF!*ROUNDUP((A183-'Marketing Budget'!#REF!*periods_per_year)/'Marketing Budget'!#REF!,0)))),start_rate))</f>
        <v>#REF!</v>
      </c>
      <c r="D183" s="12" t="e">
        <f t="shared" si="14"/>
        <v>#REF!</v>
      </c>
      <c r="E183" s="12" t="e">
        <f t="shared" si="15"/>
        <v>#REF!</v>
      </c>
      <c r="F183" s="12" t="e">
        <f t="shared" si="16"/>
        <v>#REF!</v>
      </c>
      <c r="G183" s="12" t="e">
        <f t="shared" si="17"/>
        <v>#REF!</v>
      </c>
    </row>
    <row r="184" spans="1:7">
      <c r="A184" s="9" t="e">
        <f t="shared" si="12"/>
        <v>#REF!</v>
      </c>
      <c r="B184" s="10" t="e">
        <f t="shared" si="13"/>
        <v>#REF!</v>
      </c>
      <c r="C184" s="11" t="e">
        <f>IF(A184="","",IF(variable,IF(A184&lt;'Marketing Budget'!#REF!*periods_per_year,start_rate,IF('Marketing Budget'!#REF!&gt;=0,MIN('Marketing Budget'!#REF!,start_rate+'Marketing Budget'!#REF!*ROUNDUP((A184-'Marketing Budget'!#REF!*periods_per_year)/'Marketing Budget'!#REF!,0)),MAX('Marketing Budget'!#REF!,start_rate+'Marketing Budget'!#REF!*ROUNDUP((A184-'Marketing Budget'!#REF!*periods_per_year)/'Marketing Budget'!#REF!,0)))),start_rate))</f>
        <v>#REF!</v>
      </c>
      <c r="D184" s="12" t="e">
        <f t="shared" si="14"/>
        <v>#REF!</v>
      </c>
      <c r="E184" s="12" t="e">
        <f t="shared" si="15"/>
        <v>#REF!</v>
      </c>
      <c r="F184" s="12" t="e">
        <f t="shared" si="16"/>
        <v>#REF!</v>
      </c>
      <c r="G184" s="12" t="e">
        <f t="shared" si="17"/>
        <v>#REF!</v>
      </c>
    </row>
    <row r="185" spans="1:7">
      <c r="A185" s="9" t="e">
        <f t="shared" si="12"/>
        <v>#REF!</v>
      </c>
      <c r="B185" s="10" t="e">
        <f t="shared" si="13"/>
        <v>#REF!</v>
      </c>
      <c r="C185" s="11" t="e">
        <f>IF(A185="","",IF(variable,IF(A185&lt;'Marketing Budget'!#REF!*periods_per_year,start_rate,IF('Marketing Budget'!#REF!&gt;=0,MIN('Marketing Budget'!#REF!,start_rate+'Marketing Budget'!#REF!*ROUNDUP((A185-'Marketing Budget'!#REF!*periods_per_year)/'Marketing Budget'!#REF!,0)),MAX('Marketing Budget'!#REF!,start_rate+'Marketing Budget'!#REF!*ROUNDUP((A185-'Marketing Budget'!#REF!*periods_per_year)/'Marketing Budget'!#REF!,0)))),start_rate))</f>
        <v>#REF!</v>
      </c>
      <c r="D185" s="12" t="e">
        <f t="shared" si="14"/>
        <v>#REF!</v>
      </c>
      <c r="E185" s="12" t="e">
        <f t="shared" si="15"/>
        <v>#REF!</v>
      </c>
      <c r="F185" s="12" t="e">
        <f t="shared" si="16"/>
        <v>#REF!</v>
      </c>
      <c r="G185" s="12" t="e">
        <f t="shared" si="17"/>
        <v>#REF!</v>
      </c>
    </row>
    <row r="186" spans="1:7">
      <c r="A186" s="9" t="e">
        <f t="shared" si="12"/>
        <v>#REF!</v>
      </c>
      <c r="B186" s="10" t="e">
        <f t="shared" si="13"/>
        <v>#REF!</v>
      </c>
      <c r="C186" s="11" t="e">
        <f>IF(A186="","",IF(variable,IF(A186&lt;'Marketing Budget'!#REF!*periods_per_year,start_rate,IF('Marketing Budget'!#REF!&gt;=0,MIN('Marketing Budget'!#REF!,start_rate+'Marketing Budget'!#REF!*ROUNDUP((A186-'Marketing Budget'!#REF!*periods_per_year)/'Marketing Budget'!#REF!,0)),MAX('Marketing Budget'!#REF!,start_rate+'Marketing Budget'!#REF!*ROUNDUP((A186-'Marketing Budget'!#REF!*periods_per_year)/'Marketing Budget'!#REF!,0)))),start_rate))</f>
        <v>#REF!</v>
      </c>
      <c r="D186" s="12" t="e">
        <f t="shared" si="14"/>
        <v>#REF!</v>
      </c>
      <c r="E186" s="12" t="e">
        <f t="shared" si="15"/>
        <v>#REF!</v>
      </c>
      <c r="F186" s="12" t="e">
        <f t="shared" si="16"/>
        <v>#REF!</v>
      </c>
      <c r="G186" s="12" t="e">
        <f t="shared" si="17"/>
        <v>#REF!</v>
      </c>
    </row>
    <row r="187" spans="1:7">
      <c r="A187" s="9" t="e">
        <f t="shared" si="12"/>
        <v>#REF!</v>
      </c>
      <c r="B187" s="10" t="e">
        <f t="shared" si="13"/>
        <v>#REF!</v>
      </c>
      <c r="C187" s="11" t="e">
        <f>IF(A187="","",IF(variable,IF(A187&lt;'Marketing Budget'!#REF!*periods_per_year,start_rate,IF('Marketing Budget'!#REF!&gt;=0,MIN('Marketing Budget'!#REF!,start_rate+'Marketing Budget'!#REF!*ROUNDUP((A187-'Marketing Budget'!#REF!*periods_per_year)/'Marketing Budget'!#REF!,0)),MAX('Marketing Budget'!#REF!,start_rate+'Marketing Budget'!#REF!*ROUNDUP((A187-'Marketing Budget'!#REF!*periods_per_year)/'Marketing Budget'!#REF!,0)))),start_rate))</f>
        <v>#REF!</v>
      </c>
      <c r="D187" s="12" t="e">
        <f t="shared" si="14"/>
        <v>#REF!</v>
      </c>
      <c r="E187" s="12" t="e">
        <f t="shared" si="15"/>
        <v>#REF!</v>
      </c>
      <c r="F187" s="12" t="e">
        <f t="shared" si="16"/>
        <v>#REF!</v>
      </c>
      <c r="G187" s="12" t="e">
        <f t="shared" si="17"/>
        <v>#REF!</v>
      </c>
    </row>
    <row r="188" spans="1:7">
      <c r="A188" s="9" t="e">
        <f t="shared" si="12"/>
        <v>#REF!</v>
      </c>
      <c r="B188" s="10" t="e">
        <f t="shared" si="13"/>
        <v>#REF!</v>
      </c>
      <c r="C188" s="11" t="e">
        <f>IF(A188="","",IF(variable,IF(A188&lt;'Marketing Budget'!#REF!*periods_per_year,start_rate,IF('Marketing Budget'!#REF!&gt;=0,MIN('Marketing Budget'!#REF!,start_rate+'Marketing Budget'!#REF!*ROUNDUP((A188-'Marketing Budget'!#REF!*periods_per_year)/'Marketing Budget'!#REF!,0)),MAX('Marketing Budget'!#REF!,start_rate+'Marketing Budget'!#REF!*ROUNDUP((A188-'Marketing Budget'!#REF!*periods_per_year)/'Marketing Budget'!#REF!,0)))),start_rate))</f>
        <v>#REF!</v>
      </c>
      <c r="D188" s="12" t="e">
        <f t="shared" si="14"/>
        <v>#REF!</v>
      </c>
      <c r="E188" s="12" t="e">
        <f t="shared" si="15"/>
        <v>#REF!</v>
      </c>
      <c r="F188" s="12" t="e">
        <f t="shared" si="16"/>
        <v>#REF!</v>
      </c>
      <c r="G188" s="12" t="e">
        <f t="shared" si="17"/>
        <v>#REF!</v>
      </c>
    </row>
    <row r="189" spans="1:7">
      <c r="A189" s="9" t="e">
        <f t="shared" si="12"/>
        <v>#REF!</v>
      </c>
      <c r="B189" s="10" t="e">
        <f t="shared" si="13"/>
        <v>#REF!</v>
      </c>
      <c r="C189" s="11" t="e">
        <f>IF(A189="","",IF(variable,IF(A189&lt;'Marketing Budget'!#REF!*periods_per_year,start_rate,IF('Marketing Budget'!#REF!&gt;=0,MIN('Marketing Budget'!#REF!,start_rate+'Marketing Budget'!#REF!*ROUNDUP((A189-'Marketing Budget'!#REF!*periods_per_year)/'Marketing Budget'!#REF!,0)),MAX('Marketing Budget'!#REF!,start_rate+'Marketing Budget'!#REF!*ROUNDUP((A189-'Marketing Budget'!#REF!*periods_per_year)/'Marketing Budget'!#REF!,0)))),start_rate))</f>
        <v>#REF!</v>
      </c>
      <c r="D189" s="12" t="e">
        <f t="shared" si="14"/>
        <v>#REF!</v>
      </c>
      <c r="E189" s="12" t="e">
        <f t="shared" si="15"/>
        <v>#REF!</v>
      </c>
      <c r="F189" s="12" t="e">
        <f t="shared" si="16"/>
        <v>#REF!</v>
      </c>
      <c r="G189" s="12" t="e">
        <f t="shared" si="17"/>
        <v>#REF!</v>
      </c>
    </row>
    <row r="190" spans="1:7">
      <c r="A190" s="9" t="e">
        <f t="shared" si="12"/>
        <v>#REF!</v>
      </c>
      <c r="B190" s="10" t="e">
        <f t="shared" si="13"/>
        <v>#REF!</v>
      </c>
      <c r="C190" s="11" t="e">
        <f>IF(A190="","",IF(variable,IF(A190&lt;'Marketing Budget'!#REF!*periods_per_year,start_rate,IF('Marketing Budget'!#REF!&gt;=0,MIN('Marketing Budget'!#REF!,start_rate+'Marketing Budget'!#REF!*ROUNDUP((A190-'Marketing Budget'!#REF!*periods_per_year)/'Marketing Budget'!#REF!,0)),MAX('Marketing Budget'!#REF!,start_rate+'Marketing Budget'!#REF!*ROUNDUP((A190-'Marketing Budget'!#REF!*periods_per_year)/'Marketing Budget'!#REF!,0)))),start_rate))</f>
        <v>#REF!</v>
      </c>
      <c r="D190" s="12" t="e">
        <f t="shared" si="14"/>
        <v>#REF!</v>
      </c>
      <c r="E190" s="12" t="e">
        <f t="shared" si="15"/>
        <v>#REF!</v>
      </c>
      <c r="F190" s="12" t="e">
        <f t="shared" si="16"/>
        <v>#REF!</v>
      </c>
      <c r="G190" s="12" t="e">
        <f t="shared" si="17"/>
        <v>#REF!</v>
      </c>
    </row>
    <row r="191" spans="1:7">
      <c r="A191" s="9" t="e">
        <f t="shared" si="12"/>
        <v>#REF!</v>
      </c>
      <c r="B191" s="10" t="e">
        <f t="shared" si="13"/>
        <v>#REF!</v>
      </c>
      <c r="C191" s="11" t="e">
        <f>IF(A191="","",IF(variable,IF(A191&lt;'Marketing Budget'!#REF!*periods_per_year,start_rate,IF('Marketing Budget'!#REF!&gt;=0,MIN('Marketing Budget'!#REF!,start_rate+'Marketing Budget'!#REF!*ROUNDUP((A191-'Marketing Budget'!#REF!*periods_per_year)/'Marketing Budget'!#REF!,0)),MAX('Marketing Budget'!#REF!,start_rate+'Marketing Budget'!#REF!*ROUNDUP((A191-'Marketing Budget'!#REF!*periods_per_year)/'Marketing Budget'!#REF!,0)))),start_rate))</f>
        <v>#REF!</v>
      </c>
      <c r="D191" s="12" t="e">
        <f t="shared" si="14"/>
        <v>#REF!</v>
      </c>
      <c r="E191" s="12" t="e">
        <f t="shared" si="15"/>
        <v>#REF!</v>
      </c>
      <c r="F191" s="12" t="e">
        <f t="shared" si="16"/>
        <v>#REF!</v>
      </c>
      <c r="G191" s="12" t="e">
        <f t="shared" si="17"/>
        <v>#REF!</v>
      </c>
    </row>
    <row r="192" spans="1:7">
      <c r="A192" s="9" t="e">
        <f t="shared" si="12"/>
        <v>#REF!</v>
      </c>
      <c r="B192" s="10" t="e">
        <f t="shared" si="13"/>
        <v>#REF!</v>
      </c>
      <c r="C192" s="11" t="e">
        <f>IF(A192="","",IF(variable,IF(A192&lt;'Marketing Budget'!#REF!*periods_per_year,start_rate,IF('Marketing Budget'!#REF!&gt;=0,MIN('Marketing Budget'!#REF!,start_rate+'Marketing Budget'!#REF!*ROUNDUP((A192-'Marketing Budget'!#REF!*periods_per_year)/'Marketing Budget'!#REF!,0)),MAX('Marketing Budget'!#REF!,start_rate+'Marketing Budget'!#REF!*ROUNDUP((A192-'Marketing Budget'!#REF!*periods_per_year)/'Marketing Budget'!#REF!,0)))),start_rate))</f>
        <v>#REF!</v>
      </c>
      <c r="D192" s="12" t="e">
        <f t="shared" si="14"/>
        <v>#REF!</v>
      </c>
      <c r="E192" s="12" t="e">
        <f t="shared" si="15"/>
        <v>#REF!</v>
      </c>
      <c r="F192" s="12" t="e">
        <f t="shared" si="16"/>
        <v>#REF!</v>
      </c>
      <c r="G192" s="12" t="e">
        <f t="shared" si="17"/>
        <v>#REF!</v>
      </c>
    </row>
    <row r="193" spans="1:7">
      <c r="A193" s="9" t="e">
        <f t="shared" si="12"/>
        <v>#REF!</v>
      </c>
      <c r="B193" s="10" t="e">
        <f t="shared" si="13"/>
        <v>#REF!</v>
      </c>
      <c r="C193" s="11" t="e">
        <f>IF(A193="","",IF(variable,IF(A193&lt;'Marketing Budget'!#REF!*periods_per_year,start_rate,IF('Marketing Budget'!#REF!&gt;=0,MIN('Marketing Budget'!#REF!,start_rate+'Marketing Budget'!#REF!*ROUNDUP((A193-'Marketing Budget'!#REF!*periods_per_year)/'Marketing Budget'!#REF!,0)),MAX('Marketing Budget'!#REF!,start_rate+'Marketing Budget'!#REF!*ROUNDUP((A193-'Marketing Budget'!#REF!*periods_per_year)/'Marketing Budget'!#REF!,0)))),start_rate))</f>
        <v>#REF!</v>
      </c>
      <c r="D193" s="12" t="e">
        <f t="shared" si="14"/>
        <v>#REF!</v>
      </c>
      <c r="E193" s="12" t="e">
        <f t="shared" si="15"/>
        <v>#REF!</v>
      </c>
      <c r="F193" s="12" t="e">
        <f t="shared" si="16"/>
        <v>#REF!</v>
      </c>
      <c r="G193" s="12" t="e">
        <f t="shared" si="17"/>
        <v>#REF!</v>
      </c>
    </row>
    <row r="194" spans="1:7">
      <c r="A194" s="9" t="e">
        <f t="shared" si="12"/>
        <v>#REF!</v>
      </c>
      <c r="B194" s="10" t="e">
        <f t="shared" si="13"/>
        <v>#REF!</v>
      </c>
      <c r="C194" s="11" t="e">
        <f>IF(A194="","",IF(variable,IF(A194&lt;'Marketing Budget'!#REF!*periods_per_year,start_rate,IF('Marketing Budget'!#REF!&gt;=0,MIN('Marketing Budget'!#REF!,start_rate+'Marketing Budget'!#REF!*ROUNDUP((A194-'Marketing Budget'!#REF!*periods_per_year)/'Marketing Budget'!#REF!,0)),MAX('Marketing Budget'!#REF!,start_rate+'Marketing Budget'!#REF!*ROUNDUP((A194-'Marketing Budget'!#REF!*periods_per_year)/'Marketing Budget'!#REF!,0)))),start_rate))</f>
        <v>#REF!</v>
      </c>
      <c r="D194" s="12" t="e">
        <f t="shared" si="14"/>
        <v>#REF!</v>
      </c>
      <c r="E194" s="12" t="e">
        <f t="shared" si="15"/>
        <v>#REF!</v>
      </c>
      <c r="F194" s="12" t="e">
        <f t="shared" si="16"/>
        <v>#REF!</v>
      </c>
      <c r="G194" s="12" t="e">
        <f t="shared" si="17"/>
        <v>#REF!</v>
      </c>
    </row>
    <row r="195" spans="1:7">
      <c r="A195" s="9" t="e">
        <f t="shared" si="12"/>
        <v>#REF!</v>
      </c>
      <c r="B195" s="10" t="e">
        <f t="shared" si="13"/>
        <v>#REF!</v>
      </c>
      <c r="C195" s="11" t="e">
        <f>IF(A195="","",IF(variable,IF(A195&lt;'Marketing Budget'!#REF!*periods_per_year,start_rate,IF('Marketing Budget'!#REF!&gt;=0,MIN('Marketing Budget'!#REF!,start_rate+'Marketing Budget'!#REF!*ROUNDUP((A195-'Marketing Budget'!#REF!*periods_per_year)/'Marketing Budget'!#REF!,0)),MAX('Marketing Budget'!#REF!,start_rate+'Marketing Budget'!#REF!*ROUNDUP((A195-'Marketing Budget'!#REF!*periods_per_year)/'Marketing Budget'!#REF!,0)))),start_rate))</f>
        <v>#REF!</v>
      </c>
      <c r="D195" s="12" t="e">
        <f t="shared" si="14"/>
        <v>#REF!</v>
      </c>
      <c r="E195" s="12" t="e">
        <f t="shared" si="15"/>
        <v>#REF!</v>
      </c>
      <c r="F195" s="12" t="e">
        <f t="shared" si="16"/>
        <v>#REF!</v>
      </c>
      <c r="G195" s="12" t="e">
        <f t="shared" si="17"/>
        <v>#REF!</v>
      </c>
    </row>
    <row r="196" spans="1:7">
      <c r="A196" s="9" t="e">
        <f t="shared" ref="A196:A259" si="18">IF(G195="","",IF(OR(A195&gt;=nper,ROUND(G195,2)&lt;=0),"",A195+1))</f>
        <v>#REF!</v>
      </c>
      <c r="B196" s="10" t="e">
        <f t="shared" ref="B196:B259" si="19">IF(A196="","",IF(OR(periods_per_year=26,periods_per_year=52),IF(periods_per_year=26,IF(A196=1,fpdate,B195+14),IF(periods_per_year=52,IF(A196=1,fpdate,B195+7),"n/a")),IF(periods_per_year=24,DATE(YEAR(fpdate),MONTH(fpdate)+(A196-1)/2+IF(AND(DAY(fpdate)&gt;=15,MOD(A196,2)=0),1,0),IF(MOD(A196,2)=0,IF(DAY(fpdate)&gt;=15,DAY(fpdate)-14,DAY(fpdate)+14),DAY(fpdate))),IF(DAY(DATE(YEAR(fpdate),MONTH(fpdate)+A196-1,DAY(fpdate)))&lt;&gt;DAY(fpdate),DATE(YEAR(fpdate),MONTH(fpdate)+A196,0),DATE(YEAR(fpdate),MONTH(fpdate)+A196-1,DAY(fpdate))))))</f>
        <v>#REF!</v>
      </c>
      <c r="C196" s="11" t="e">
        <f>IF(A196="","",IF(variable,IF(A196&lt;'Marketing Budget'!#REF!*periods_per_year,start_rate,IF('Marketing Budget'!#REF!&gt;=0,MIN('Marketing Budget'!#REF!,start_rate+'Marketing Budget'!#REF!*ROUNDUP((A196-'Marketing Budget'!#REF!*periods_per_year)/'Marketing Budget'!#REF!,0)),MAX('Marketing Budget'!#REF!,start_rate+'Marketing Budget'!#REF!*ROUNDUP((A196-'Marketing Budget'!#REF!*periods_per_year)/'Marketing Budget'!#REF!,0)))),start_rate))</f>
        <v>#REF!</v>
      </c>
      <c r="D196" s="12" t="e">
        <f t="shared" ref="D196:D259" si="20">IF(A196="","",ROUND((((1+C196/CP)^(CP/periods_per_year))-1)*G195,2))</f>
        <v>#REF!</v>
      </c>
      <c r="E196" s="12" t="e">
        <f t="shared" ref="E196:E259" si="21">IF(A196="","",IF(A196=nper,G195+D196,MIN(G195+D196,IF(C196=C195,E195,ROUND(-PMT(((1+C196/CP)^(CP/periods_per_year))-1,nper-A196+1,G195),2)))))</f>
        <v>#REF!</v>
      </c>
      <c r="F196" s="12" t="e">
        <f t="shared" ref="F196:F259" si="22">IF(A196="","",E196-D196)</f>
        <v>#REF!</v>
      </c>
      <c r="G196" s="12" t="e">
        <f t="shared" ref="G196:G259" si="23">IF(A196="","",G195-F196)</f>
        <v>#REF!</v>
      </c>
    </row>
    <row r="197" spans="1:7">
      <c r="A197" s="9" t="e">
        <f t="shared" si="18"/>
        <v>#REF!</v>
      </c>
      <c r="B197" s="10" t="e">
        <f t="shared" si="19"/>
        <v>#REF!</v>
      </c>
      <c r="C197" s="11" t="e">
        <f>IF(A197="","",IF(variable,IF(A197&lt;'Marketing Budget'!#REF!*periods_per_year,start_rate,IF('Marketing Budget'!#REF!&gt;=0,MIN('Marketing Budget'!#REF!,start_rate+'Marketing Budget'!#REF!*ROUNDUP((A197-'Marketing Budget'!#REF!*periods_per_year)/'Marketing Budget'!#REF!,0)),MAX('Marketing Budget'!#REF!,start_rate+'Marketing Budget'!#REF!*ROUNDUP((A197-'Marketing Budget'!#REF!*periods_per_year)/'Marketing Budget'!#REF!,0)))),start_rate))</f>
        <v>#REF!</v>
      </c>
      <c r="D197" s="12" t="e">
        <f t="shared" si="20"/>
        <v>#REF!</v>
      </c>
      <c r="E197" s="12" t="e">
        <f t="shared" si="21"/>
        <v>#REF!</v>
      </c>
      <c r="F197" s="12" t="e">
        <f t="shared" si="22"/>
        <v>#REF!</v>
      </c>
      <c r="G197" s="12" t="e">
        <f t="shared" si="23"/>
        <v>#REF!</v>
      </c>
    </row>
    <row r="198" spans="1:7">
      <c r="A198" s="9" t="e">
        <f t="shared" si="18"/>
        <v>#REF!</v>
      </c>
      <c r="B198" s="10" t="e">
        <f t="shared" si="19"/>
        <v>#REF!</v>
      </c>
      <c r="C198" s="11" t="e">
        <f>IF(A198="","",IF(variable,IF(A198&lt;'Marketing Budget'!#REF!*periods_per_year,start_rate,IF('Marketing Budget'!#REF!&gt;=0,MIN('Marketing Budget'!#REF!,start_rate+'Marketing Budget'!#REF!*ROUNDUP((A198-'Marketing Budget'!#REF!*periods_per_year)/'Marketing Budget'!#REF!,0)),MAX('Marketing Budget'!#REF!,start_rate+'Marketing Budget'!#REF!*ROUNDUP((A198-'Marketing Budget'!#REF!*periods_per_year)/'Marketing Budget'!#REF!,0)))),start_rate))</f>
        <v>#REF!</v>
      </c>
      <c r="D198" s="12" t="e">
        <f t="shared" si="20"/>
        <v>#REF!</v>
      </c>
      <c r="E198" s="12" t="e">
        <f t="shared" si="21"/>
        <v>#REF!</v>
      </c>
      <c r="F198" s="12" t="e">
        <f t="shared" si="22"/>
        <v>#REF!</v>
      </c>
      <c r="G198" s="12" t="e">
        <f t="shared" si="23"/>
        <v>#REF!</v>
      </c>
    </row>
    <row r="199" spans="1:7">
      <c r="A199" s="9" t="e">
        <f t="shared" si="18"/>
        <v>#REF!</v>
      </c>
      <c r="B199" s="10" t="e">
        <f t="shared" si="19"/>
        <v>#REF!</v>
      </c>
      <c r="C199" s="11" t="e">
        <f>IF(A199="","",IF(variable,IF(A199&lt;'Marketing Budget'!#REF!*periods_per_year,start_rate,IF('Marketing Budget'!#REF!&gt;=0,MIN('Marketing Budget'!#REF!,start_rate+'Marketing Budget'!#REF!*ROUNDUP((A199-'Marketing Budget'!#REF!*periods_per_year)/'Marketing Budget'!#REF!,0)),MAX('Marketing Budget'!#REF!,start_rate+'Marketing Budget'!#REF!*ROUNDUP((A199-'Marketing Budget'!#REF!*periods_per_year)/'Marketing Budget'!#REF!,0)))),start_rate))</f>
        <v>#REF!</v>
      </c>
      <c r="D199" s="12" t="e">
        <f t="shared" si="20"/>
        <v>#REF!</v>
      </c>
      <c r="E199" s="12" t="e">
        <f t="shared" si="21"/>
        <v>#REF!</v>
      </c>
      <c r="F199" s="12" t="e">
        <f t="shared" si="22"/>
        <v>#REF!</v>
      </c>
      <c r="G199" s="12" t="e">
        <f t="shared" si="23"/>
        <v>#REF!</v>
      </c>
    </row>
    <row r="200" spans="1:7">
      <c r="A200" s="9" t="e">
        <f t="shared" si="18"/>
        <v>#REF!</v>
      </c>
      <c r="B200" s="10" t="e">
        <f t="shared" si="19"/>
        <v>#REF!</v>
      </c>
      <c r="C200" s="11" t="e">
        <f>IF(A200="","",IF(variable,IF(A200&lt;'Marketing Budget'!#REF!*periods_per_year,start_rate,IF('Marketing Budget'!#REF!&gt;=0,MIN('Marketing Budget'!#REF!,start_rate+'Marketing Budget'!#REF!*ROUNDUP((A200-'Marketing Budget'!#REF!*periods_per_year)/'Marketing Budget'!#REF!,0)),MAX('Marketing Budget'!#REF!,start_rate+'Marketing Budget'!#REF!*ROUNDUP((A200-'Marketing Budget'!#REF!*periods_per_year)/'Marketing Budget'!#REF!,0)))),start_rate))</f>
        <v>#REF!</v>
      </c>
      <c r="D200" s="12" t="e">
        <f t="shared" si="20"/>
        <v>#REF!</v>
      </c>
      <c r="E200" s="12" t="e">
        <f t="shared" si="21"/>
        <v>#REF!</v>
      </c>
      <c r="F200" s="12" t="e">
        <f t="shared" si="22"/>
        <v>#REF!</v>
      </c>
      <c r="G200" s="12" t="e">
        <f t="shared" si="23"/>
        <v>#REF!</v>
      </c>
    </row>
    <row r="201" spans="1:7">
      <c r="A201" s="9" t="e">
        <f t="shared" si="18"/>
        <v>#REF!</v>
      </c>
      <c r="B201" s="10" t="e">
        <f t="shared" si="19"/>
        <v>#REF!</v>
      </c>
      <c r="C201" s="11" t="e">
        <f>IF(A201="","",IF(variable,IF(A201&lt;'Marketing Budget'!#REF!*periods_per_year,start_rate,IF('Marketing Budget'!#REF!&gt;=0,MIN('Marketing Budget'!#REF!,start_rate+'Marketing Budget'!#REF!*ROUNDUP((A201-'Marketing Budget'!#REF!*periods_per_year)/'Marketing Budget'!#REF!,0)),MAX('Marketing Budget'!#REF!,start_rate+'Marketing Budget'!#REF!*ROUNDUP((A201-'Marketing Budget'!#REF!*periods_per_year)/'Marketing Budget'!#REF!,0)))),start_rate))</f>
        <v>#REF!</v>
      </c>
      <c r="D201" s="12" t="e">
        <f t="shared" si="20"/>
        <v>#REF!</v>
      </c>
      <c r="E201" s="12" t="e">
        <f t="shared" si="21"/>
        <v>#REF!</v>
      </c>
      <c r="F201" s="12" t="e">
        <f t="shared" si="22"/>
        <v>#REF!</v>
      </c>
      <c r="G201" s="12" t="e">
        <f t="shared" si="23"/>
        <v>#REF!</v>
      </c>
    </row>
    <row r="202" spans="1:7">
      <c r="A202" s="9" t="e">
        <f t="shared" si="18"/>
        <v>#REF!</v>
      </c>
      <c r="B202" s="10" t="e">
        <f t="shared" si="19"/>
        <v>#REF!</v>
      </c>
      <c r="C202" s="11" t="e">
        <f>IF(A202="","",IF(variable,IF(A202&lt;'Marketing Budget'!#REF!*periods_per_year,start_rate,IF('Marketing Budget'!#REF!&gt;=0,MIN('Marketing Budget'!#REF!,start_rate+'Marketing Budget'!#REF!*ROUNDUP((A202-'Marketing Budget'!#REF!*periods_per_year)/'Marketing Budget'!#REF!,0)),MAX('Marketing Budget'!#REF!,start_rate+'Marketing Budget'!#REF!*ROUNDUP((A202-'Marketing Budget'!#REF!*periods_per_year)/'Marketing Budget'!#REF!,0)))),start_rate))</f>
        <v>#REF!</v>
      </c>
      <c r="D202" s="12" t="e">
        <f t="shared" si="20"/>
        <v>#REF!</v>
      </c>
      <c r="E202" s="12" t="e">
        <f t="shared" si="21"/>
        <v>#REF!</v>
      </c>
      <c r="F202" s="12" t="e">
        <f t="shared" si="22"/>
        <v>#REF!</v>
      </c>
      <c r="G202" s="12" t="e">
        <f t="shared" si="23"/>
        <v>#REF!</v>
      </c>
    </row>
    <row r="203" spans="1:7">
      <c r="A203" s="9" t="e">
        <f t="shared" si="18"/>
        <v>#REF!</v>
      </c>
      <c r="B203" s="10" t="e">
        <f t="shared" si="19"/>
        <v>#REF!</v>
      </c>
      <c r="C203" s="11" t="e">
        <f>IF(A203="","",IF(variable,IF(A203&lt;'Marketing Budget'!#REF!*periods_per_year,start_rate,IF('Marketing Budget'!#REF!&gt;=0,MIN('Marketing Budget'!#REF!,start_rate+'Marketing Budget'!#REF!*ROUNDUP((A203-'Marketing Budget'!#REF!*periods_per_year)/'Marketing Budget'!#REF!,0)),MAX('Marketing Budget'!#REF!,start_rate+'Marketing Budget'!#REF!*ROUNDUP((A203-'Marketing Budget'!#REF!*periods_per_year)/'Marketing Budget'!#REF!,0)))),start_rate))</f>
        <v>#REF!</v>
      </c>
      <c r="D203" s="12" t="e">
        <f t="shared" si="20"/>
        <v>#REF!</v>
      </c>
      <c r="E203" s="12" t="e">
        <f t="shared" si="21"/>
        <v>#REF!</v>
      </c>
      <c r="F203" s="12" t="e">
        <f t="shared" si="22"/>
        <v>#REF!</v>
      </c>
      <c r="G203" s="12" t="e">
        <f t="shared" si="23"/>
        <v>#REF!</v>
      </c>
    </row>
    <row r="204" spans="1:7">
      <c r="A204" s="9" t="e">
        <f t="shared" si="18"/>
        <v>#REF!</v>
      </c>
      <c r="B204" s="10" t="e">
        <f t="shared" si="19"/>
        <v>#REF!</v>
      </c>
      <c r="C204" s="11" t="e">
        <f>IF(A204="","",IF(variable,IF(A204&lt;'Marketing Budget'!#REF!*periods_per_year,start_rate,IF('Marketing Budget'!#REF!&gt;=0,MIN('Marketing Budget'!#REF!,start_rate+'Marketing Budget'!#REF!*ROUNDUP((A204-'Marketing Budget'!#REF!*periods_per_year)/'Marketing Budget'!#REF!,0)),MAX('Marketing Budget'!#REF!,start_rate+'Marketing Budget'!#REF!*ROUNDUP((A204-'Marketing Budget'!#REF!*periods_per_year)/'Marketing Budget'!#REF!,0)))),start_rate))</f>
        <v>#REF!</v>
      </c>
      <c r="D204" s="12" t="e">
        <f t="shared" si="20"/>
        <v>#REF!</v>
      </c>
      <c r="E204" s="12" t="e">
        <f t="shared" si="21"/>
        <v>#REF!</v>
      </c>
      <c r="F204" s="12" t="e">
        <f t="shared" si="22"/>
        <v>#REF!</v>
      </c>
      <c r="G204" s="12" t="e">
        <f t="shared" si="23"/>
        <v>#REF!</v>
      </c>
    </row>
    <row r="205" spans="1:7">
      <c r="A205" s="9" t="e">
        <f t="shared" si="18"/>
        <v>#REF!</v>
      </c>
      <c r="B205" s="10" t="e">
        <f t="shared" si="19"/>
        <v>#REF!</v>
      </c>
      <c r="C205" s="11" t="e">
        <f>IF(A205="","",IF(variable,IF(A205&lt;'Marketing Budget'!#REF!*periods_per_year,start_rate,IF('Marketing Budget'!#REF!&gt;=0,MIN('Marketing Budget'!#REF!,start_rate+'Marketing Budget'!#REF!*ROUNDUP((A205-'Marketing Budget'!#REF!*periods_per_year)/'Marketing Budget'!#REF!,0)),MAX('Marketing Budget'!#REF!,start_rate+'Marketing Budget'!#REF!*ROUNDUP((A205-'Marketing Budget'!#REF!*periods_per_year)/'Marketing Budget'!#REF!,0)))),start_rate))</f>
        <v>#REF!</v>
      </c>
      <c r="D205" s="12" t="e">
        <f t="shared" si="20"/>
        <v>#REF!</v>
      </c>
      <c r="E205" s="12" t="e">
        <f t="shared" si="21"/>
        <v>#REF!</v>
      </c>
      <c r="F205" s="12" t="e">
        <f t="shared" si="22"/>
        <v>#REF!</v>
      </c>
      <c r="G205" s="12" t="e">
        <f t="shared" si="23"/>
        <v>#REF!</v>
      </c>
    </row>
    <row r="206" spans="1:7">
      <c r="A206" s="9" t="e">
        <f t="shared" si="18"/>
        <v>#REF!</v>
      </c>
      <c r="B206" s="10" t="e">
        <f t="shared" si="19"/>
        <v>#REF!</v>
      </c>
      <c r="C206" s="11" t="e">
        <f>IF(A206="","",IF(variable,IF(A206&lt;'Marketing Budget'!#REF!*periods_per_year,start_rate,IF('Marketing Budget'!#REF!&gt;=0,MIN('Marketing Budget'!#REF!,start_rate+'Marketing Budget'!#REF!*ROUNDUP((A206-'Marketing Budget'!#REF!*periods_per_year)/'Marketing Budget'!#REF!,0)),MAX('Marketing Budget'!#REF!,start_rate+'Marketing Budget'!#REF!*ROUNDUP((A206-'Marketing Budget'!#REF!*periods_per_year)/'Marketing Budget'!#REF!,0)))),start_rate))</f>
        <v>#REF!</v>
      </c>
      <c r="D206" s="12" t="e">
        <f t="shared" si="20"/>
        <v>#REF!</v>
      </c>
      <c r="E206" s="12" t="e">
        <f t="shared" si="21"/>
        <v>#REF!</v>
      </c>
      <c r="F206" s="12" t="e">
        <f t="shared" si="22"/>
        <v>#REF!</v>
      </c>
      <c r="G206" s="12" t="e">
        <f t="shared" si="23"/>
        <v>#REF!</v>
      </c>
    </row>
    <row r="207" spans="1:7">
      <c r="A207" s="9" t="e">
        <f t="shared" si="18"/>
        <v>#REF!</v>
      </c>
      <c r="B207" s="10" t="e">
        <f t="shared" si="19"/>
        <v>#REF!</v>
      </c>
      <c r="C207" s="11" t="e">
        <f>IF(A207="","",IF(variable,IF(A207&lt;'Marketing Budget'!#REF!*periods_per_year,start_rate,IF('Marketing Budget'!#REF!&gt;=0,MIN('Marketing Budget'!#REF!,start_rate+'Marketing Budget'!#REF!*ROUNDUP((A207-'Marketing Budget'!#REF!*periods_per_year)/'Marketing Budget'!#REF!,0)),MAX('Marketing Budget'!#REF!,start_rate+'Marketing Budget'!#REF!*ROUNDUP((A207-'Marketing Budget'!#REF!*periods_per_year)/'Marketing Budget'!#REF!,0)))),start_rate))</f>
        <v>#REF!</v>
      </c>
      <c r="D207" s="12" t="e">
        <f t="shared" si="20"/>
        <v>#REF!</v>
      </c>
      <c r="E207" s="12" t="e">
        <f t="shared" si="21"/>
        <v>#REF!</v>
      </c>
      <c r="F207" s="12" t="e">
        <f t="shared" si="22"/>
        <v>#REF!</v>
      </c>
      <c r="G207" s="12" t="e">
        <f t="shared" si="23"/>
        <v>#REF!</v>
      </c>
    </row>
    <row r="208" spans="1:7">
      <c r="A208" s="9" t="e">
        <f t="shared" si="18"/>
        <v>#REF!</v>
      </c>
      <c r="B208" s="10" t="e">
        <f t="shared" si="19"/>
        <v>#REF!</v>
      </c>
      <c r="C208" s="11" t="e">
        <f>IF(A208="","",IF(variable,IF(A208&lt;'Marketing Budget'!#REF!*periods_per_year,start_rate,IF('Marketing Budget'!#REF!&gt;=0,MIN('Marketing Budget'!#REF!,start_rate+'Marketing Budget'!#REF!*ROUNDUP((A208-'Marketing Budget'!#REF!*periods_per_year)/'Marketing Budget'!#REF!,0)),MAX('Marketing Budget'!#REF!,start_rate+'Marketing Budget'!#REF!*ROUNDUP((A208-'Marketing Budget'!#REF!*periods_per_year)/'Marketing Budget'!#REF!,0)))),start_rate))</f>
        <v>#REF!</v>
      </c>
      <c r="D208" s="12" t="e">
        <f t="shared" si="20"/>
        <v>#REF!</v>
      </c>
      <c r="E208" s="12" t="e">
        <f t="shared" si="21"/>
        <v>#REF!</v>
      </c>
      <c r="F208" s="12" t="e">
        <f t="shared" si="22"/>
        <v>#REF!</v>
      </c>
      <c r="G208" s="12" t="e">
        <f t="shared" si="23"/>
        <v>#REF!</v>
      </c>
    </row>
    <row r="209" spans="1:7">
      <c r="A209" s="9" t="e">
        <f t="shared" si="18"/>
        <v>#REF!</v>
      </c>
      <c r="B209" s="10" t="e">
        <f t="shared" si="19"/>
        <v>#REF!</v>
      </c>
      <c r="C209" s="11" t="e">
        <f>IF(A209="","",IF(variable,IF(A209&lt;'Marketing Budget'!#REF!*periods_per_year,start_rate,IF('Marketing Budget'!#REF!&gt;=0,MIN('Marketing Budget'!#REF!,start_rate+'Marketing Budget'!#REF!*ROUNDUP((A209-'Marketing Budget'!#REF!*periods_per_year)/'Marketing Budget'!#REF!,0)),MAX('Marketing Budget'!#REF!,start_rate+'Marketing Budget'!#REF!*ROUNDUP((A209-'Marketing Budget'!#REF!*periods_per_year)/'Marketing Budget'!#REF!,0)))),start_rate))</f>
        <v>#REF!</v>
      </c>
      <c r="D209" s="12" t="e">
        <f t="shared" si="20"/>
        <v>#REF!</v>
      </c>
      <c r="E209" s="12" t="e">
        <f t="shared" si="21"/>
        <v>#REF!</v>
      </c>
      <c r="F209" s="12" t="e">
        <f t="shared" si="22"/>
        <v>#REF!</v>
      </c>
      <c r="G209" s="12" t="e">
        <f t="shared" si="23"/>
        <v>#REF!</v>
      </c>
    </row>
    <row r="210" spans="1:7">
      <c r="A210" s="9" t="e">
        <f t="shared" si="18"/>
        <v>#REF!</v>
      </c>
      <c r="B210" s="10" t="e">
        <f t="shared" si="19"/>
        <v>#REF!</v>
      </c>
      <c r="C210" s="11" t="e">
        <f>IF(A210="","",IF(variable,IF(A210&lt;'Marketing Budget'!#REF!*periods_per_year,start_rate,IF('Marketing Budget'!#REF!&gt;=0,MIN('Marketing Budget'!#REF!,start_rate+'Marketing Budget'!#REF!*ROUNDUP((A210-'Marketing Budget'!#REF!*periods_per_year)/'Marketing Budget'!#REF!,0)),MAX('Marketing Budget'!#REF!,start_rate+'Marketing Budget'!#REF!*ROUNDUP((A210-'Marketing Budget'!#REF!*periods_per_year)/'Marketing Budget'!#REF!,0)))),start_rate))</f>
        <v>#REF!</v>
      </c>
      <c r="D210" s="12" t="e">
        <f t="shared" si="20"/>
        <v>#REF!</v>
      </c>
      <c r="E210" s="12" t="e">
        <f t="shared" si="21"/>
        <v>#REF!</v>
      </c>
      <c r="F210" s="12" t="e">
        <f t="shared" si="22"/>
        <v>#REF!</v>
      </c>
      <c r="G210" s="12" t="e">
        <f t="shared" si="23"/>
        <v>#REF!</v>
      </c>
    </row>
    <row r="211" spans="1:7">
      <c r="A211" s="9" t="e">
        <f t="shared" si="18"/>
        <v>#REF!</v>
      </c>
      <c r="B211" s="10" t="e">
        <f t="shared" si="19"/>
        <v>#REF!</v>
      </c>
      <c r="C211" s="11" t="e">
        <f>IF(A211="","",IF(variable,IF(A211&lt;'Marketing Budget'!#REF!*periods_per_year,start_rate,IF('Marketing Budget'!#REF!&gt;=0,MIN('Marketing Budget'!#REF!,start_rate+'Marketing Budget'!#REF!*ROUNDUP((A211-'Marketing Budget'!#REF!*periods_per_year)/'Marketing Budget'!#REF!,0)),MAX('Marketing Budget'!#REF!,start_rate+'Marketing Budget'!#REF!*ROUNDUP((A211-'Marketing Budget'!#REF!*periods_per_year)/'Marketing Budget'!#REF!,0)))),start_rate))</f>
        <v>#REF!</v>
      </c>
      <c r="D211" s="12" t="e">
        <f t="shared" si="20"/>
        <v>#REF!</v>
      </c>
      <c r="E211" s="12" t="e">
        <f t="shared" si="21"/>
        <v>#REF!</v>
      </c>
      <c r="F211" s="12" t="e">
        <f t="shared" si="22"/>
        <v>#REF!</v>
      </c>
      <c r="G211" s="12" t="e">
        <f t="shared" si="23"/>
        <v>#REF!</v>
      </c>
    </row>
    <row r="212" spans="1:7">
      <c r="A212" s="9" t="e">
        <f t="shared" si="18"/>
        <v>#REF!</v>
      </c>
      <c r="B212" s="10" t="e">
        <f t="shared" si="19"/>
        <v>#REF!</v>
      </c>
      <c r="C212" s="11" t="e">
        <f>IF(A212="","",IF(variable,IF(A212&lt;'Marketing Budget'!#REF!*periods_per_year,start_rate,IF('Marketing Budget'!#REF!&gt;=0,MIN('Marketing Budget'!#REF!,start_rate+'Marketing Budget'!#REF!*ROUNDUP((A212-'Marketing Budget'!#REF!*periods_per_year)/'Marketing Budget'!#REF!,0)),MAX('Marketing Budget'!#REF!,start_rate+'Marketing Budget'!#REF!*ROUNDUP((A212-'Marketing Budget'!#REF!*periods_per_year)/'Marketing Budget'!#REF!,0)))),start_rate))</f>
        <v>#REF!</v>
      </c>
      <c r="D212" s="12" t="e">
        <f t="shared" si="20"/>
        <v>#REF!</v>
      </c>
      <c r="E212" s="12" t="e">
        <f t="shared" si="21"/>
        <v>#REF!</v>
      </c>
      <c r="F212" s="12" t="e">
        <f t="shared" si="22"/>
        <v>#REF!</v>
      </c>
      <c r="G212" s="12" t="e">
        <f t="shared" si="23"/>
        <v>#REF!</v>
      </c>
    </row>
    <row r="213" spans="1:7">
      <c r="A213" s="9" t="e">
        <f t="shared" si="18"/>
        <v>#REF!</v>
      </c>
      <c r="B213" s="10" t="e">
        <f t="shared" si="19"/>
        <v>#REF!</v>
      </c>
      <c r="C213" s="11" t="e">
        <f>IF(A213="","",IF(variable,IF(A213&lt;'Marketing Budget'!#REF!*periods_per_year,start_rate,IF('Marketing Budget'!#REF!&gt;=0,MIN('Marketing Budget'!#REF!,start_rate+'Marketing Budget'!#REF!*ROUNDUP((A213-'Marketing Budget'!#REF!*periods_per_year)/'Marketing Budget'!#REF!,0)),MAX('Marketing Budget'!#REF!,start_rate+'Marketing Budget'!#REF!*ROUNDUP((A213-'Marketing Budget'!#REF!*periods_per_year)/'Marketing Budget'!#REF!,0)))),start_rate))</f>
        <v>#REF!</v>
      </c>
      <c r="D213" s="12" t="e">
        <f t="shared" si="20"/>
        <v>#REF!</v>
      </c>
      <c r="E213" s="12" t="e">
        <f t="shared" si="21"/>
        <v>#REF!</v>
      </c>
      <c r="F213" s="12" t="e">
        <f t="shared" si="22"/>
        <v>#REF!</v>
      </c>
      <c r="G213" s="12" t="e">
        <f t="shared" si="23"/>
        <v>#REF!</v>
      </c>
    </row>
    <row r="214" spans="1:7">
      <c r="A214" s="9" t="e">
        <f t="shared" si="18"/>
        <v>#REF!</v>
      </c>
      <c r="B214" s="10" t="e">
        <f t="shared" si="19"/>
        <v>#REF!</v>
      </c>
      <c r="C214" s="11" t="e">
        <f>IF(A214="","",IF(variable,IF(A214&lt;'Marketing Budget'!#REF!*periods_per_year,start_rate,IF('Marketing Budget'!#REF!&gt;=0,MIN('Marketing Budget'!#REF!,start_rate+'Marketing Budget'!#REF!*ROUNDUP((A214-'Marketing Budget'!#REF!*periods_per_year)/'Marketing Budget'!#REF!,0)),MAX('Marketing Budget'!#REF!,start_rate+'Marketing Budget'!#REF!*ROUNDUP((A214-'Marketing Budget'!#REF!*periods_per_year)/'Marketing Budget'!#REF!,0)))),start_rate))</f>
        <v>#REF!</v>
      </c>
      <c r="D214" s="12" t="e">
        <f t="shared" si="20"/>
        <v>#REF!</v>
      </c>
      <c r="E214" s="12" t="e">
        <f t="shared" si="21"/>
        <v>#REF!</v>
      </c>
      <c r="F214" s="12" t="e">
        <f t="shared" si="22"/>
        <v>#REF!</v>
      </c>
      <c r="G214" s="12" t="e">
        <f t="shared" si="23"/>
        <v>#REF!</v>
      </c>
    </row>
    <row r="215" spans="1:7">
      <c r="A215" s="9" t="e">
        <f t="shared" si="18"/>
        <v>#REF!</v>
      </c>
      <c r="B215" s="10" t="e">
        <f t="shared" si="19"/>
        <v>#REF!</v>
      </c>
      <c r="C215" s="11" t="e">
        <f>IF(A215="","",IF(variable,IF(A215&lt;'Marketing Budget'!#REF!*periods_per_year,start_rate,IF('Marketing Budget'!#REF!&gt;=0,MIN('Marketing Budget'!#REF!,start_rate+'Marketing Budget'!#REF!*ROUNDUP((A215-'Marketing Budget'!#REF!*periods_per_year)/'Marketing Budget'!#REF!,0)),MAX('Marketing Budget'!#REF!,start_rate+'Marketing Budget'!#REF!*ROUNDUP((A215-'Marketing Budget'!#REF!*periods_per_year)/'Marketing Budget'!#REF!,0)))),start_rate))</f>
        <v>#REF!</v>
      </c>
      <c r="D215" s="12" t="e">
        <f t="shared" si="20"/>
        <v>#REF!</v>
      </c>
      <c r="E215" s="12" t="e">
        <f t="shared" si="21"/>
        <v>#REF!</v>
      </c>
      <c r="F215" s="12" t="e">
        <f t="shared" si="22"/>
        <v>#REF!</v>
      </c>
      <c r="G215" s="12" t="e">
        <f t="shared" si="23"/>
        <v>#REF!</v>
      </c>
    </row>
    <row r="216" spans="1:7">
      <c r="A216" s="9" t="e">
        <f t="shared" si="18"/>
        <v>#REF!</v>
      </c>
      <c r="B216" s="10" t="e">
        <f t="shared" si="19"/>
        <v>#REF!</v>
      </c>
      <c r="C216" s="11" t="e">
        <f>IF(A216="","",IF(variable,IF(A216&lt;'Marketing Budget'!#REF!*periods_per_year,start_rate,IF('Marketing Budget'!#REF!&gt;=0,MIN('Marketing Budget'!#REF!,start_rate+'Marketing Budget'!#REF!*ROUNDUP((A216-'Marketing Budget'!#REF!*periods_per_year)/'Marketing Budget'!#REF!,0)),MAX('Marketing Budget'!#REF!,start_rate+'Marketing Budget'!#REF!*ROUNDUP((A216-'Marketing Budget'!#REF!*periods_per_year)/'Marketing Budget'!#REF!,0)))),start_rate))</f>
        <v>#REF!</v>
      </c>
      <c r="D216" s="12" t="e">
        <f t="shared" si="20"/>
        <v>#REF!</v>
      </c>
      <c r="E216" s="12" t="e">
        <f t="shared" si="21"/>
        <v>#REF!</v>
      </c>
      <c r="F216" s="12" t="e">
        <f t="shared" si="22"/>
        <v>#REF!</v>
      </c>
      <c r="G216" s="12" t="e">
        <f t="shared" si="23"/>
        <v>#REF!</v>
      </c>
    </row>
    <row r="217" spans="1:7">
      <c r="A217" s="9" t="e">
        <f t="shared" si="18"/>
        <v>#REF!</v>
      </c>
      <c r="B217" s="10" t="e">
        <f t="shared" si="19"/>
        <v>#REF!</v>
      </c>
      <c r="C217" s="11" t="e">
        <f>IF(A217="","",IF(variable,IF(A217&lt;'Marketing Budget'!#REF!*periods_per_year,start_rate,IF('Marketing Budget'!#REF!&gt;=0,MIN('Marketing Budget'!#REF!,start_rate+'Marketing Budget'!#REF!*ROUNDUP((A217-'Marketing Budget'!#REF!*periods_per_year)/'Marketing Budget'!#REF!,0)),MAX('Marketing Budget'!#REF!,start_rate+'Marketing Budget'!#REF!*ROUNDUP((A217-'Marketing Budget'!#REF!*periods_per_year)/'Marketing Budget'!#REF!,0)))),start_rate))</f>
        <v>#REF!</v>
      </c>
      <c r="D217" s="12" t="e">
        <f t="shared" si="20"/>
        <v>#REF!</v>
      </c>
      <c r="E217" s="12" t="e">
        <f t="shared" si="21"/>
        <v>#REF!</v>
      </c>
      <c r="F217" s="12" t="e">
        <f t="shared" si="22"/>
        <v>#REF!</v>
      </c>
      <c r="G217" s="12" t="e">
        <f t="shared" si="23"/>
        <v>#REF!</v>
      </c>
    </row>
    <row r="218" spans="1:7">
      <c r="A218" s="9" t="e">
        <f t="shared" si="18"/>
        <v>#REF!</v>
      </c>
      <c r="B218" s="10" t="e">
        <f t="shared" si="19"/>
        <v>#REF!</v>
      </c>
      <c r="C218" s="11" t="e">
        <f>IF(A218="","",IF(variable,IF(A218&lt;'Marketing Budget'!#REF!*periods_per_year,start_rate,IF('Marketing Budget'!#REF!&gt;=0,MIN('Marketing Budget'!#REF!,start_rate+'Marketing Budget'!#REF!*ROUNDUP((A218-'Marketing Budget'!#REF!*periods_per_year)/'Marketing Budget'!#REF!,0)),MAX('Marketing Budget'!#REF!,start_rate+'Marketing Budget'!#REF!*ROUNDUP((A218-'Marketing Budget'!#REF!*periods_per_year)/'Marketing Budget'!#REF!,0)))),start_rate))</f>
        <v>#REF!</v>
      </c>
      <c r="D218" s="12" t="e">
        <f t="shared" si="20"/>
        <v>#REF!</v>
      </c>
      <c r="E218" s="12" t="e">
        <f t="shared" si="21"/>
        <v>#REF!</v>
      </c>
      <c r="F218" s="12" t="e">
        <f t="shared" si="22"/>
        <v>#REF!</v>
      </c>
      <c r="G218" s="12" t="e">
        <f t="shared" si="23"/>
        <v>#REF!</v>
      </c>
    </row>
    <row r="219" spans="1:7">
      <c r="A219" s="9" t="e">
        <f t="shared" si="18"/>
        <v>#REF!</v>
      </c>
      <c r="B219" s="10" t="e">
        <f t="shared" si="19"/>
        <v>#REF!</v>
      </c>
      <c r="C219" s="11" t="e">
        <f>IF(A219="","",IF(variable,IF(A219&lt;'Marketing Budget'!#REF!*periods_per_year,start_rate,IF('Marketing Budget'!#REF!&gt;=0,MIN('Marketing Budget'!#REF!,start_rate+'Marketing Budget'!#REF!*ROUNDUP((A219-'Marketing Budget'!#REF!*periods_per_year)/'Marketing Budget'!#REF!,0)),MAX('Marketing Budget'!#REF!,start_rate+'Marketing Budget'!#REF!*ROUNDUP((A219-'Marketing Budget'!#REF!*periods_per_year)/'Marketing Budget'!#REF!,0)))),start_rate))</f>
        <v>#REF!</v>
      </c>
      <c r="D219" s="12" t="e">
        <f t="shared" si="20"/>
        <v>#REF!</v>
      </c>
      <c r="E219" s="12" t="e">
        <f t="shared" si="21"/>
        <v>#REF!</v>
      </c>
      <c r="F219" s="12" t="e">
        <f t="shared" si="22"/>
        <v>#REF!</v>
      </c>
      <c r="G219" s="12" t="e">
        <f t="shared" si="23"/>
        <v>#REF!</v>
      </c>
    </row>
    <row r="220" spans="1:7">
      <c r="A220" s="9" t="e">
        <f t="shared" si="18"/>
        <v>#REF!</v>
      </c>
      <c r="B220" s="10" t="e">
        <f t="shared" si="19"/>
        <v>#REF!</v>
      </c>
      <c r="C220" s="11" t="e">
        <f>IF(A220="","",IF(variable,IF(A220&lt;'Marketing Budget'!#REF!*periods_per_year,start_rate,IF('Marketing Budget'!#REF!&gt;=0,MIN('Marketing Budget'!#REF!,start_rate+'Marketing Budget'!#REF!*ROUNDUP((A220-'Marketing Budget'!#REF!*periods_per_year)/'Marketing Budget'!#REF!,0)),MAX('Marketing Budget'!#REF!,start_rate+'Marketing Budget'!#REF!*ROUNDUP((A220-'Marketing Budget'!#REF!*periods_per_year)/'Marketing Budget'!#REF!,0)))),start_rate))</f>
        <v>#REF!</v>
      </c>
      <c r="D220" s="12" t="e">
        <f t="shared" si="20"/>
        <v>#REF!</v>
      </c>
      <c r="E220" s="12" t="e">
        <f t="shared" si="21"/>
        <v>#REF!</v>
      </c>
      <c r="F220" s="12" t="e">
        <f t="shared" si="22"/>
        <v>#REF!</v>
      </c>
      <c r="G220" s="12" t="e">
        <f t="shared" si="23"/>
        <v>#REF!</v>
      </c>
    </row>
    <row r="221" spans="1:7">
      <c r="A221" s="9" t="e">
        <f t="shared" si="18"/>
        <v>#REF!</v>
      </c>
      <c r="B221" s="10" t="e">
        <f t="shared" si="19"/>
        <v>#REF!</v>
      </c>
      <c r="C221" s="11" t="e">
        <f>IF(A221="","",IF(variable,IF(A221&lt;'Marketing Budget'!#REF!*periods_per_year,start_rate,IF('Marketing Budget'!#REF!&gt;=0,MIN('Marketing Budget'!#REF!,start_rate+'Marketing Budget'!#REF!*ROUNDUP((A221-'Marketing Budget'!#REF!*periods_per_year)/'Marketing Budget'!#REF!,0)),MAX('Marketing Budget'!#REF!,start_rate+'Marketing Budget'!#REF!*ROUNDUP((A221-'Marketing Budget'!#REF!*periods_per_year)/'Marketing Budget'!#REF!,0)))),start_rate))</f>
        <v>#REF!</v>
      </c>
      <c r="D221" s="12" t="e">
        <f t="shared" si="20"/>
        <v>#REF!</v>
      </c>
      <c r="E221" s="12" t="e">
        <f t="shared" si="21"/>
        <v>#REF!</v>
      </c>
      <c r="F221" s="12" t="e">
        <f t="shared" si="22"/>
        <v>#REF!</v>
      </c>
      <c r="G221" s="12" t="e">
        <f t="shared" si="23"/>
        <v>#REF!</v>
      </c>
    </row>
    <row r="222" spans="1:7">
      <c r="A222" s="9" t="e">
        <f t="shared" si="18"/>
        <v>#REF!</v>
      </c>
      <c r="B222" s="10" t="e">
        <f t="shared" si="19"/>
        <v>#REF!</v>
      </c>
      <c r="C222" s="11" t="e">
        <f>IF(A222="","",IF(variable,IF(A222&lt;'Marketing Budget'!#REF!*periods_per_year,start_rate,IF('Marketing Budget'!#REF!&gt;=0,MIN('Marketing Budget'!#REF!,start_rate+'Marketing Budget'!#REF!*ROUNDUP((A222-'Marketing Budget'!#REF!*periods_per_year)/'Marketing Budget'!#REF!,0)),MAX('Marketing Budget'!#REF!,start_rate+'Marketing Budget'!#REF!*ROUNDUP((A222-'Marketing Budget'!#REF!*periods_per_year)/'Marketing Budget'!#REF!,0)))),start_rate))</f>
        <v>#REF!</v>
      </c>
      <c r="D222" s="12" t="e">
        <f t="shared" si="20"/>
        <v>#REF!</v>
      </c>
      <c r="E222" s="12" t="e">
        <f t="shared" si="21"/>
        <v>#REF!</v>
      </c>
      <c r="F222" s="12" t="e">
        <f t="shared" si="22"/>
        <v>#REF!</v>
      </c>
      <c r="G222" s="12" t="e">
        <f t="shared" si="23"/>
        <v>#REF!</v>
      </c>
    </row>
    <row r="223" spans="1:7">
      <c r="A223" s="9" t="e">
        <f t="shared" si="18"/>
        <v>#REF!</v>
      </c>
      <c r="B223" s="10" t="e">
        <f t="shared" si="19"/>
        <v>#REF!</v>
      </c>
      <c r="C223" s="11" t="e">
        <f>IF(A223="","",IF(variable,IF(A223&lt;'Marketing Budget'!#REF!*periods_per_year,start_rate,IF('Marketing Budget'!#REF!&gt;=0,MIN('Marketing Budget'!#REF!,start_rate+'Marketing Budget'!#REF!*ROUNDUP((A223-'Marketing Budget'!#REF!*periods_per_year)/'Marketing Budget'!#REF!,0)),MAX('Marketing Budget'!#REF!,start_rate+'Marketing Budget'!#REF!*ROUNDUP((A223-'Marketing Budget'!#REF!*periods_per_year)/'Marketing Budget'!#REF!,0)))),start_rate))</f>
        <v>#REF!</v>
      </c>
      <c r="D223" s="12" t="e">
        <f t="shared" si="20"/>
        <v>#REF!</v>
      </c>
      <c r="E223" s="12" t="e">
        <f t="shared" si="21"/>
        <v>#REF!</v>
      </c>
      <c r="F223" s="12" t="e">
        <f t="shared" si="22"/>
        <v>#REF!</v>
      </c>
      <c r="G223" s="12" t="e">
        <f t="shared" si="23"/>
        <v>#REF!</v>
      </c>
    </row>
    <row r="224" spans="1:7">
      <c r="A224" s="9" t="e">
        <f t="shared" si="18"/>
        <v>#REF!</v>
      </c>
      <c r="B224" s="10" t="e">
        <f t="shared" si="19"/>
        <v>#REF!</v>
      </c>
      <c r="C224" s="11" t="e">
        <f>IF(A224="","",IF(variable,IF(A224&lt;'Marketing Budget'!#REF!*periods_per_year,start_rate,IF('Marketing Budget'!#REF!&gt;=0,MIN('Marketing Budget'!#REF!,start_rate+'Marketing Budget'!#REF!*ROUNDUP((A224-'Marketing Budget'!#REF!*periods_per_year)/'Marketing Budget'!#REF!,0)),MAX('Marketing Budget'!#REF!,start_rate+'Marketing Budget'!#REF!*ROUNDUP((A224-'Marketing Budget'!#REF!*periods_per_year)/'Marketing Budget'!#REF!,0)))),start_rate))</f>
        <v>#REF!</v>
      </c>
      <c r="D224" s="12" t="e">
        <f t="shared" si="20"/>
        <v>#REF!</v>
      </c>
      <c r="E224" s="12" t="e">
        <f t="shared" si="21"/>
        <v>#REF!</v>
      </c>
      <c r="F224" s="12" t="e">
        <f t="shared" si="22"/>
        <v>#REF!</v>
      </c>
      <c r="G224" s="12" t="e">
        <f t="shared" si="23"/>
        <v>#REF!</v>
      </c>
    </row>
    <row r="225" spans="1:7">
      <c r="A225" s="9" t="e">
        <f t="shared" si="18"/>
        <v>#REF!</v>
      </c>
      <c r="B225" s="10" t="e">
        <f t="shared" si="19"/>
        <v>#REF!</v>
      </c>
      <c r="C225" s="11" t="e">
        <f>IF(A225="","",IF(variable,IF(A225&lt;'Marketing Budget'!#REF!*periods_per_year,start_rate,IF('Marketing Budget'!#REF!&gt;=0,MIN('Marketing Budget'!#REF!,start_rate+'Marketing Budget'!#REF!*ROUNDUP((A225-'Marketing Budget'!#REF!*periods_per_year)/'Marketing Budget'!#REF!,0)),MAX('Marketing Budget'!#REF!,start_rate+'Marketing Budget'!#REF!*ROUNDUP((A225-'Marketing Budget'!#REF!*periods_per_year)/'Marketing Budget'!#REF!,0)))),start_rate))</f>
        <v>#REF!</v>
      </c>
      <c r="D225" s="12" t="e">
        <f t="shared" si="20"/>
        <v>#REF!</v>
      </c>
      <c r="E225" s="12" t="e">
        <f t="shared" si="21"/>
        <v>#REF!</v>
      </c>
      <c r="F225" s="12" t="e">
        <f t="shared" si="22"/>
        <v>#REF!</v>
      </c>
      <c r="G225" s="12" t="e">
        <f t="shared" si="23"/>
        <v>#REF!</v>
      </c>
    </row>
    <row r="226" spans="1:7">
      <c r="A226" s="9" t="e">
        <f t="shared" si="18"/>
        <v>#REF!</v>
      </c>
      <c r="B226" s="10" t="e">
        <f t="shared" si="19"/>
        <v>#REF!</v>
      </c>
      <c r="C226" s="11" t="e">
        <f>IF(A226="","",IF(variable,IF(A226&lt;'Marketing Budget'!#REF!*periods_per_year,start_rate,IF('Marketing Budget'!#REF!&gt;=0,MIN('Marketing Budget'!#REF!,start_rate+'Marketing Budget'!#REF!*ROUNDUP((A226-'Marketing Budget'!#REF!*periods_per_year)/'Marketing Budget'!#REF!,0)),MAX('Marketing Budget'!#REF!,start_rate+'Marketing Budget'!#REF!*ROUNDUP((A226-'Marketing Budget'!#REF!*periods_per_year)/'Marketing Budget'!#REF!,0)))),start_rate))</f>
        <v>#REF!</v>
      </c>
      <c r="D226" s="12" t="e">
        <f t="shared" si="20"/>
        <v>#REF!</v>
      </c>
      <c r="E226" s="12" t="e">
        <f t="shared" si="21"/>
        <v>#REF!</v>
      </c>
      <c r="F226" s="12" t="e">
        <f t="shared" si="22"/>
        <v>#REF!</v>
      </c>
      <c r="G226" s="12" t="e">
        <f t="shared" si="23"/>
        <v>#REF!</v>
      </c>
    </row>
    <row r="227" spans="1:7">
      <c r="A227" s="9" t="e">
        <f t="shared" si="18"/>
        <v>#REF!</v>
      </c>
      <c r="B227" s="10" t="e">
        <f t="shared" si="19"/>
        <v>#REF!</v>
      </c>
      <c r="C227" s="11" t="e">
        <f>IF(A227="","",IF(variable,IF(A227&lt;'Marketing Budget'!#REF!*periods_per_year,start_rate,IF('Marketing Budget'!#REF!&gt;=0,MIN('Marketing Budget'!#REF!,start_rate+'Marketing Budget'!#REF!*ROUNDUP((A227-'Marketing Budget'!#REF!*periods_per_year)/'Marketing Budget'!#REF!,0)),MAX('Marketing Budget'!#REF!,start_rate+'Marketing Budget'!#REF!*ROUNDUP((A227-'Marketing Budget'!#REF!*periods_per_year)/'Marketing Budget'!#REF!,0)))),start_rate))</f>
        <v>#REF!</v>
      </c>
      <c r="D227" s="12" t="e">
        <f t="shared" si="20"/>
        <v>#REF!</v>
      </c>
      <c r="E227" s="12" t="e">
        <f t="shared" si="21"/>
        <v>#REF!</v>
      </c>
      <c r="F227" s="12" t="e">
        <f t="shared" si="22"/>
        <v>#REF!</v>
      </c>
      <c r="G227" s="12" t="e">
        <f t="shared" si="23"/>
        <v>#REF!</v>
      </c>
    </row>
    <row r="228" spans="1:7">
      <c r="A228" s="9" t="e">
        <f t="shared" si="18"/>
        <v>#REF!</v>
      </c>
      <c r="B228" s="10" t="e">
        <f t="shared" si="19"/>
        <v>#REF!</v>
      </c>
      <c r="C228" s="11" t="e">
        <f>IF(A228="","",IF(variable,IF(A228&lt;'Marketing Budget'!#REF!*periods_per_year,start_rate,IF('Marketing Budget'!#REF!&gt;=0,MIN('Marketing Budget'!#REF!,start_rate+'Marketing Budget'!#REF!*ROUNDUP((A228-'Marketing Budget'!#REF!*periods_per_year)/'Marketing Budget'!#REF!,0)),MAX('Marketing Budget'!#REF!,start_rate+'Marketing Budget'!#REF!*ROUNDUP((A228-'Marketing Budget'!#REF!*periods_per_year)/'Marketing Budget'!#REF!,0)))),start_rate))</f>
        <v>#REF!</v>
      </c>
      <c r="D228" s="12" t="e">
        <f t="shared" si="20"/>
        <v>#REF!</v>
      </c>
      <c r="E228" s="12" t="e">
        <f t="shared" si="21"/>
        <v>#REF!</v>
      </c>
      <c r="F228" s="12" t="e">
        <f t="shared" si="22"/>
        <v>#REF!</v>
      </c>
      <c r="G228" s="12" t="e">
        <f t="shared" si="23"/>
        <v>#REF!</v>
      </c>
    </row>
    <row r="229" spans="1:7">
      <c r="A229" s="9" t="e">
        <f t="shared" si="18"/>
        <v>#REF!</v>
      </c>
      <c r="B229" s="10" t="e">
        <f t="shared" si="19"/>
        <v>#REF!</v>
      </c>
      <c r="C229" s="11" t="e">
        <f>IF(A229="","",IF(variable,IF(A229&lt;'Marketing Budget'!#REF!*periods_per_year,start_rate,IF('Marketing Budget'!#REF!&gt;=0,MIN('Marketing Budget'!#REF!,start_rate+'Marketing Budget'!#REF!*ROUNDUP((A229-'Marketing Budget'!#REF!*periods_per_year)/'Marketing Budget'!#REF!,0)),MAX('Marketing Budget'!#REF!,start_rate+'Marketing Budget'!#REF!*ROUNDUP((A229-'Marketing Budget'!#REF!*periods_per_year)/'Marketing Budget'!#REF!,0)))),start_rate))</f>
        <v>#REF!</v>
      </c>
      <c r="D229" s="12" t="e">
        <f t="shared" si="20"/>
        <v>#REF!</v>
      </c>
      <c r="E229" s="12" t="e">
        <f t="shared" si="21"/>
        <v>#REF!</v>
      </c>
      <c r="F229" s="12" t="e">
        <f t="shared" si="22"/>
        <v>#REF!</v>
      </c>
      <c r="G229" s="12" t="e">
        <f t="shared" si="23"/>
        <v>#REF!</v>
      </c>
    </row>
    <row r="230" spans="1:7">
      <c r="A230" s="9" t="e">
        <f t="shared" si="18"/>
        <v>#REF!</v>
      </c>
      <c r="B230" s="10" t="e">
        <f t="shared" si="19"/>
        <v>#REF!</v>
      </c>
      <c r="C230" s="11" t="e">
        <f>IF(A230="","",IF(variable,IF(A230&lt;'Marketing Budget'!#REF!*periods_per_year,start_rate,IF('Marketing Budget'!#REF!&gt;=0,MIN('Marketing Budget'!#REF!,start_rate+'Marketing Budget'!#REF!*ROUNDUP((A230-'Marketing Budget'!#REF!*periods_per_year)/'Marketing Budget'!#REF!,0)),MAX('Marketing Budget'!#REF!,start_rate+'Marketing Budget'!#REF!*ROUNDUP((A230-'Marketing Budget'!#REF!*periods_per_year)/'Marketing Budget'!#REF!,0)))),start_rate))</f>
        <v>#REF!</v>
      </c>
      <c r="D230" s="12" t="e">
        <f t="shared" si="20"/>
        <v>#REF!</v>
      </c>
      <c r="E230" s="12" t="e">
        <f t="shared" si="21"/>
        <v>#REF!</v>
      </c>
      <c r="F230" s="12" t="e">
        <f t="shared" si="22"/>
        <v>#REF!</v>
      </c>
      <c r="G230" s="12" t="e">
        <f t="shared" si="23"/>
        <v>#REF!</v>
      </c>
    </row>
    <row r="231" spans="1:7">
      <c r="A231" s="9" t="e">
        <f t="shared" si="18"/>
        <v>#REF!</v>
      </c>
      <c r="B231" s="10" t="e">
        <f t="shared" si="19"/>
        <v>#REF!</v>
      </c>
      <c r="C231" s="11" t="e">
        <f>IF(A231="","",IF(variable,IF(A231&lt;'Marketing Budget'!#REF!*periods_per_year,start_rate,IF('Marketing Budget'!#REF!&gt;=0,MIN('Marketing Budget'!#REF!,start_rate+'Marketing Budget'!#REF!*ROUNDUP((A231-'Marketing Budget'!#REF!*periods_per_year)/'Marketing Budget'!#REF!,0)),MAX('Marketing Budget'!#REF!,start_rate+'Marketing Budget'!#REF!*ROUNDUP((A231-'Marketing Budget'!#REF!*periods_per_year)/'Marketing Budget'!#REF!,0)))),start_rate))</f>
        <v>#REF!</v>
      </c>
      <c r="D231" s="12" t="e">
        <f t="shared" si="20"/>
        <v>#REF!</v>
      </c>
      <c r="E231" s="12" t="e">
        <f t="shared" si="21"/>
        <v>#REF!</v>
      </c>
      <c r="F231" s="12" t="e">
        <f t="shared" si="22"/>
        <v>#REF!</v>
      </c>
      <c r="G231" s="12" t="e">
        <f t="shared" si="23"/>
        <v>#REF!</v>
      </c>
    </row>
    <row r="232" spans="1:7">
      <c r="A232" s="9" t="e">
        <f t="shared" si="18"/>
        <v>#REF!</v>
      </c>
      <c r="B232" s="10" t="e">
        <f t="shared" si="19"/>
        <v>#REF!</v>
      </c>
      <c r="C232" s="11" t="e">
        <f>IF(A232="","",IF(variable,IF(A232&lt;'Marketing Budget'!#REF!*periods_per_year,start_rate,IF('Marketing Budget'!#REF!&gt;=0,MIN('Marketing Budget'!#REF!,start_rate+'Marketing Budget'!#REF!*ROUNDUP((A232-'Marketing Budget'!#REF!*periods_per_year)/'Marketing Budget'!#REF!,0)),MAX('Marketing Budget'!#REF!,start_rate+'Marketing Budget'!#REF!*ROUNDUP((A232-'Marketing Budget'!#REF!*periods_per_year)/'Marketing Budget'!#REF!,0)))),start_rate))</f>
        <v>#REF!</v>
      </c>
      <c r="D232" s="12" t="e">
        <f t="shared" si="20"/>
        <v>#REF!</v>
      </c>
      <c r="E232" s="12" t="e">
        <f t="shared" si="21"/>
        <v>#REF!</v>
      </c>
      <c r="F232" s="12" t="e">
        <f t="shared" si="22"/>
        <v>#REF!</v>
      </c>
      <c r="G232" s="12" t="e">
        <f t="shared" si="23"/>
        <v>#REF!</v>
      </c>
    </row>
    <row r="233" spans="1:7">
      <c r="A233" s="9" t="e">
        <f t="shared" si="18"/>
        <v>#REF!</v>
      </c>
      <c r="B233" s="10" t="e">
        <f t="shared" si="19"/>
        <v>#REF!</v>
      </c>
      <c r="C233" s="11" t="e">
        <f>IF(A233="","",IF(variable,IF(A233&lt;'Marketing Budget'!#REF!*periods_per_year,start_rate,IF('Marketing Budget'!#REF!&gt;=0,MIN('Marketing Budget'!#REF!,start_rate+'Marketing Budget'!#REF!*ROUNDUP((A233-'Marketing Budget'!#REF!*periods_per_year)/'Marketing Budget'!#REF!,0)),MAX('Marketing Budget'!#REF!,start_rate+'Marketing Budget'!#REF!*ROUNDUP((A233-'Marketing Budget'!#REF!*periods_per_year)/'Marketing Budget'!#REF!,0)))),start_rate))</f>
        <v>#REF!</v>
      </c>
      <c r="D233" s="12" t="e">
        <f t="shared" si="20"/>
        <v>#REF!</v>
      </c>
      <c r="E233" s="12" t="e">
        <f t="shared" si="21"/>
        <v>#REF!</v>
      </c>
      <c r="F233" s="12" t="e">
        <f t="shared" si="22"/>
        <v>#REF!</v>
      </c>
      <c r="G233" s="12" t="e">
        <f t="shared" si="23"/>
        <v>#REF!</v>
      </c>
    </row>
    <row r="234" spans="1:7">
      <c r="A234" s="9" t="e">
        <f t="shared" si="18"/>
        <v>#REF!</v>
      </c>
      <c r="B234" s="10" t="e">
        <f t="shared" si="19"/>
        <v>#REF!</v>
      </c>
      <c r="C234" s="11" t="e">
        <f>IF(A234="","",IF(variable,IF(A234&lt;'Marketing Budget'!#REF!*periods_per_year,start_rate,IF('Marketing Budget'!#REF!&gt;=0,MIN('Marketing Budget'!#REF!,start_rate+'Marketing Budget'!#REF!*ROUNDUP((A234-'Marketing Budget'!#REF!*periods_per_year)/'Marketing Budget'!#REF!,0)),MAX('Marketing Budget'!#REF!,start_rate+'Marketing Budget'!#REF!*ROUNDUP((A234-'Marketing Budget'!#REF!*periods_per_year)/'Marketing Budget'!#REF!,0)))),start_rate))</f>
        <v>#REF!</v>
      </c>
      <c r="D234" s="12" t="e">
        <f t="shared" si="20"/>
        <v>#REF!</v>
      </c>
      <c r="E234" s="12" t="e">
        <f t="shared" si="21"/>
        <v>#REF!</v>
      </c>
      <c r="F234" s="12" t="e">
        <f t="shared" si="22"/>
        <v>#REF!</v>
      </c>
      <c r="G234" s="12" t="e">
        <f t="shared" si="23"/>
        <v>#REF!</v>
      </c>
    </row>
    <row r="235" spans="1:7">
      <c r="A235" s="9" t="e">
        <f t="shared" si="18"/>
        <v>#REF!</v>
      </c>
      <c r="B235" s="10" t="e">
        <f t="shared" si="19"/>
        <v>#REF!</v>
      </c>
      <c r="C235" s="11" t="e">
        <f>IF(A235="","",IF(variable,IF(A235&lt;'Marketing Budget'!#REF!*periods_per_year,start_rate,IF('Marketing Budget'!#REF!&gt;=0,MIN('Marketing Budget'!#REF!,start_rate+'Marketing Budget'!#REF!*ROUNDUP((A235-'Marketing Budget'!#REF!*periods_per_year)/'Marketing Budget'!#REF!,0)),MAX('Marketing Budget'!#REF!,start_rate+'Marketing Budget'!#REF!*ROUNDUP((A235-'Marketing Budget'!#REF!*periods_per_year)/'Marketing Budget'!#REF!,0)))),start_rate))</f>
        <v>#REF!</v>
      </c>
      <c r="D235" s="12" t="e">
        <f t="shared" si="20"/>
        <v>#REF!</v>
      </c>
      <c r="E235" s="12" t="e">
        <f t="shared" si="21"/>
        <v>#REF!</v>
      </c>
      <c r="F235" s="12" t="e">
        <f t="shared" si="22"/>
        <v>#REF!</v>
      </c>
      <c r="G235" s="12" t="e">
        <f t="shared" si="23"/>
        <v>#REF!</v>
      </c>
    </row>
    <row r="236" spans="1:7">
      <c r="A236" s="9" t="e">
        <f t="shared" si="18"/>
        <v>#REF!</v>
      </c>
      <c r="B236" s="10" t="e">
        <f t="shared" si="19"/>
        <v>#REF!</v>
      </c>
      <c r="C236" s="11" t="e">
        <f>IF(A236="","",IF(variable,IF(A236&lt;'Marketing Budget'!#REF!*periods_per_year,start_rate,IF('Marketing Budget'!#REF!&gt;=0,MIN('Marketing Budget'!#REF!,start_rate+'Marketing Budget'!#REF!*ROUNDUP((A236-'Marketing Budget'!#REF!*periods_per_year)/'Marketing Budget'!#REF!,0)),MAX('Marketing Budget'!#REF!,start_rate+'Marketing Budget'!#REF!*ROUNDUP((A236-'Marketing Budget'!#REF!*periods_per_year)/'Marketing Budget'!#REF!,0)))),start_rate))</f>
        <v>#REF!</v>
      </c>
      <c r="D236" s="12" t="e">
        <f t="shared" si="20"/>
        <v>#REF!</v>
      </c>
      <c r="E236" s="12" t="e">
        <f t="shared" si="21"/>
        <v>#REF!</v>
      </c>
      <c r="F236" s="12" t="e">
        <f t="shared" si="22"/>
        <v>#REF!</v>
      </c>
      <c r="G236" s="12" t="e">
        <f t="shared" si="23"/>
        <v>#REF!</v>
      </c>
    </row>
    <row r="237" spans="1:7">
      <c r="A237" s="9" t="e">
        <f t="shared" si="18"/>
        <v>#REF!</v>
      </c>
      <c r="B237" s="10" t="e">
        <f t="shared" si="19"/>
        <v>#REF!</v>
      </c>
      <c r="C237" s="11" t="e">
        <f>IF(A237="","",IF(variable,IF(A237&lt;'Marketing Budget'!#REF!*periods_per_year,start_rate,IF('Marketing Budget'!#REF!&gt;=0,MIN('Marketing Budget'!#REF!,start_rate+'Marketing Budget'!#REF!*ROUNDUP((A237-'Marketing Budget'!#REF!*periods_per_year)/'Marketing Budget'!#REF!,0)),MAX('Marketing Budget'!#REF!,start_rate+'Marketing Budget'!#REF!*ROUNDUP((A237-'Marketing Budget'!#REF!*periods_per_year)/'Marketing Budget'!#REF!,0)))),start_rate))</f>
        <v>#REF!</v>
      </c>
      <c r="D237" s="12" t="e">
        <f t="shared" si="20"/>
        <v>#REF!</v>
      </c>
      <c r="E237" s="12" t="e">
        <f t="shared" si="21"/>
        <v>#REF!</v>
      </c>
      <c r="F237" s="12" t="e">
        <f t="shared" si="22"/>
        <v>#REF!</v>
      </c>
      <c r="G237" s="12" t="e">
        <f t="shared" si="23"/>
        <v>#REF!</v>
      </c>
    </row>
    <row r="238" spans="1:7">
      <c r="A238" s="9" t="e">
        <f t="shared" si="18"/>
        <v>#REF!</v>
      </c>
      <c r="B238" s="10" t="e">
        <f t="shared" si="19"/>
        <v>#REF!</v>
      </c>
      <c r="C238" s="11" t="e">
        <f>IF(A238="","",IF(variable,IF(A238&lt;'Marketing Budget'!#REF!*periods_per_year,start_rate,IF('Marketing Budget'!#REF!&gt;=0,MIN('Marketing Budget'!#REF!,start_rate+'Marketing Budget'!#REF!*ROUNDUP((A238-'Marketing Budget'!#REF!*periods_per_year)/'Marketing Budget'!#REF!,0)),MAX('Marketing Budget'!#REF!,start_rate+'Marketing Budget'!#REF!*ROUNDUP((A238-'Marketing Budget'!#REF!*periods_per_year)/'Marketing Budget'!#REF!,0)))),start_rate))</f>
        <v>#REF!</v>
      </c>
      <c r="D238" s="12" t="e">
        <f t="shared" si="20"/>
        <v>#REF!</v>
      </c>
      <c r="E238" s="12" t="e">
        <f t="shared" si="21"/>
        <v>#REF!</v>
      </c>
      <c r="F238" s="12" t="e">
        <f t="shared" si="22"/>
        <v>#REF!</v>
      </c>
      <c r="G238" s="12" t="e">
        <f t="shared" si="23"/>
        <v>#REF!</v>
      </c>
    </row>
    <row r="239" spans="1:7">
      <c r="A239" s="9" t="e">
        <f t="shared" si="18"/>
        <v>#REF!</v>
      </c>
      <c r="B239" s="10" t="e">
        <f t="shared" si="19"/>
        <v>#REF!</v>
      </c>
      <c r="C239" s="11" t="e">
        <f>IF(A239="","",IF(variable,IF(A239&lt;'Marketing Budget'!#REF!*periods_per_year,start_rate,IF('Marketing Budget'!#REF!&gt;=0,MIN('Marketing Budget'!#REF!,start_rate+'Marketing Budget'!#REF!*ROUNDUP((A239-'Marketing Budget'!#REF!*periods_per_year)/'Marketing Budget'!#REF!,0)),MAX('Marketing Budget'!#REF!,start_rate+'Marketing Budget'!#REF!*ROUNDUP((A239-'Marketing Budget'!#REF!*periods_per_year)/'Marketing Budget'!#REF!,0)))),start_rate))</f>
        <v>#REF!</v>
      </c>
      <c r="D239" s="12" t="e">
        <f t="shared" si="20"/>
        <v>#REF!</v>
      </c>
      <c r="E239" s="12" t="e">
        <f t="shared" si="21"/>
        <v>#REF!</v>
      </c>
      <c r="F239" s="12" t="e">
        <f t="shared" si="22"/>
        <v>#REF!</v>
      </c>
      <c r="G239" s="12" t="e">
        <f t="shared" si="23"/>
        <v>#REF!</v>
      </c>
    </row>
    <row r="240" spans="1:7">
      <c r="A240" s="9" t="e">
        <f t="shared" si="18"/>
        <v>#REF!</v>
      </c>
      <c r="B240" s="10" t="e">
        <f t="shared" si="19"/>
        <v>#REF!</v>
      </c>
      <c r="C240" s="11" t="e">
        <f>IF(A240="","",IF(variable,IF(A240&lt;'Marketing Budget'!#REF!*periods_per_year,start_rate,IF('Marketing Budget'!#REF!&gt;=0,MIN('Marketing Budget'!#REF!,start_rate+'Marketing Budget'!#REF!*ROUNDUP((A240-'Marketing Budget'!#REF!*periods_per_year)/'Marketing Budget'!#REF!,0)),MAX('Marketing Budget'!#REF!,start_rate+'Marketing Budget'!#REF!*ROUNDUP((A240-'Marketing Budget'!#REF!*periods_per_year)/'Marketing Budget'!#REF!,0)))),start_rate))</f>
        <v>#REF!</v>
      </c>
      <c r="D240" s="12" t="e">
        <f t="shared" si="20"/>
        <v>#REF!</v>
      </c>
      <c r="E240" s="12" t="e">
        <f t="shared" si="21"/>
        <v>#REF!</v>
      </c>
      <c r="F240" s="12" t="e">
        <f t="shared" si="22"/>
        <v>#REF!</v>
      </c>
      <c r="G240" s="12" t="e">
        <f t="shared" si="23"/>
        <v>#REF!</v>
      </c>
    </row>
    <row r="241" spans="1:7">
      <c r="A241" s="9" t="e">
        <f t="shared" si="18"/>
        <v>#REF!</v>
      </c>
      <c r="B241" s="10" t="e">
        <f t="shared" si="19"/>
        <v>#REF!</v>
      </c>
      <c r="C241" s="11" t="e">
        <f>IF(A241="","",IF(variable,IF(A241&lt;'Marketing Budget'!#REF!*periods_per_year,start_rate,IF('Marketing Budget'!#REF!&gt;=0,MIN('Marketing Budget'!#REF!,start_rate+'Marketing Budget'!#REF!*ROUNDUP((A241-'Marketing Budget'!#REF!*periods_per_year)/'Marketing Budget'!#REF!,0)),MAX('Marketing Budget'!#REF!,start_rate+'Marketing Budget'!#REF!*ROUNDUP((A241-'Marketing Budget'!#REF!*periods_per_year)/'Marketing Budget'!#REF!,0)))),start_rate))</f>
        <v>#REF!</v>
      </c>
      <c r="D241" s="12" t="e">
        <f t="shared" si="20"/>
        <v>#REF!</v>
      </c>
      <c r="E241" s="12" t="e">
        <f t="shared" si="21"/>
        <v>#REF!</v>
      </c>
      <c r="F241" s="12" t="e">
        <f t="shared" si="22"/>
        <v>#REF!</v>
      </c>
      <c r="G241" s="12" t="e">
        <f t="shared" si="23"/>
        <v>#REF!</v>
      </c>
    </row>
    <row r="242" spans="1:7">
      <c r="A242" s="9" t="e">
        <f t="shared" si="18"/>
        <v>#REF!</v>
      </c>
      <c r="B242" s="10" t="e">
        <f t="shared" si="19"/>
        <v>#REF!</v>
      </c>
      <c r="C242" s="11" t="e">
        <f>IF(A242="","",IF(variable,IF(A242&lt;'Marketing Budget'!#REF!*periods_per_year,start_rate,IF('Marketing Budget'!#REF!&gt;=0,MIN('Marketing Budget'!#REF!,start_rate+'Marketing Budget'!#REF!*ROUNDUP((A242-'Marketing Budget'!#REF!*periods_per_year)/'Marketing Budget'!#REF!,0)),MAX('Marketing Budget'!#REF!,start_rate+'Marketing Budget'!#REF!*ROUNDUP((A242-'Marketing Budget'!#REF!*periods_per_year)/'Marketing Budget'!#REF!,0)))),start_rate))</f>
        <v>#REF!</v>
      </c>
      <c r="D242" s="12" t="e">
        <f t="shared" si="20"/>
        <v>#REF!</v>
      </c>
      <c r="E242" s="12" t="e">
        <f t="shared" si="21"/>
        <v>#REF!</v>
      </c>
      <c r="F242" s="12" t="e">
        <f t="shared" si="22"/>
        <v>#REF!</v>
      </c>
      <c r="G242" s="12" t="e">
        <f t="shared" si="23"/>
        <v>#REF!</v>
      </c>
    </row>
    <row r="243" spans="1:7">
      <c r="A243" s="9" t="e">
        <f t="shared" si="18"/>
        <v>#REF!</v>
      </c>
      <c r="B243" s="10" t="e">
        <f t="shared" si="19"/>
        <v>#REF!</v>
      </c>
      <c r="C243" s="11" t="e">
        <f>IF(A243="","",IF(variable,IF(A243&lt;'Marketing Budget'!#REF!*periods_per_year,start_rate,IF('Marketing Budget'!#REF!&gt;=0,MIN('Marketing Budget'!#REF!,start_rate+'Marketing Budget'!#REF!*ROUNDUP((A243-'Marketing Budget'!#REF!*periods_per_year)/'Marketing Budget'!#REF!,0)),MAX('Marketing Budget'!#REF!,start_rate+'Marketing Budget'!#REF!*ROUNDUP((A243-'Marketing Budget'!#REF!*periods_per_year)/'Marketing Budget'!#REF!,0)))),start_rate))</f>
        <v>#REF!</v>
      </c>
      <c r="D243" s="12" t="e">
        <f t="shared" si="20"/>
        <v>#REF!</v>
      </c>
      <c r="E243" s="12" t="e">
        <f t="shared" si="21"/>
        <v>#REF!</v>
      </c>
      <c r="F243" s="12" t="e">
        <f t="shared" si="22"/>
        <v>#REF!</v>
      </c>
      <c r="G243" s="12" t="e">
        <f t="shared" si="23"/>
        <v>#REF!</v>
      </c>
    </row>
    <row r="244" spans="1:7">
      <c r="A244" s="9" t="e">
        <f t="shared" si="18"/>
        <v>#REF!</v>
      </c>
      <c r="B244" s="10" t="e">
        <f t="shared" si="19"/>
        <v>#REF!</v>
      </c>
      <c r="C244" s="11" t="e">
        <f>IF(A244="","",IF(variable,IF(A244&lt;'Marketing Budget'!#REF!*periods_per_year,start_rate,IF('Marketing Budget'!#REF!&gt;=0,MIN('Marketing Budget'!#REF!,start_rate+'Marketing Budget'!#REF!*ROUNDUP((A244-'Marketing Budget'!#REF!*periods_per_year)/'Marketing Budget'!#REF!,0)),MAX('Marketing Budget'!#REF!,start_rate+'Marketing Budget'!#REF!*ROUNDUP((A244-'Marketing Budget'!#REF!*periods_per_year)/'Marketing Budget'!#REF!,0)))),start_rate))</f>
        <v>#REF!</v>
      </c>
      <c r="D244" s="12" t="e">
        <f t="shared" si="20"/>
        <v>#REF!</v>
      </c>
      <c r="E244" s="12" t="e">
        <f t="shared" si="21"/>
        <v>#REF!</v>
      </c>
      <c r="F244" s="12" t="e">
        <f t="shared" si="22"/>
        <v>#REF!</v>
      </c>
      <c r="G244" s="12" t="e">
        <f t="shared" si="23"/>
        <v>#REF!</v>
      </c>
    </row>
    <row r="245" spans="1:7">
      <c r="A245" s="9" t="e">
        <f t="shared" si="18"/>
        <v>#REF!</v>
      </c>
      <c r="B245" s="10" t="e">
        <f t="shared" si="19"/>
        <v>#REF!</v>
      </c>
      <c r="C245" s="11" t="e">
        <f>IF(A245="","",IF(variable,IF(A245&lt;'Marketing Budget'!#REF!*periods_per_year,start_rate,IF('Marketing Budget'!#REF!&gt;=0,MIN('Marketing Budget'!#REF!,start_rate+'Marketing Budget'!#REF!*ROUNDUP((A245-'Marketing Budget'!#REF!*periods_per_year)/'Marketing Budget'!#REF!,0)),MAX('Marketing Budget'!#REF!,start_rate+'Marketing Budget'!#REF!*ROUNDUP((A245-'Marketing Budget'!#REF!*periods_per_year)/'Marketing Budget'!#REF!,0)))),start_rate))</f>
        <v>#REF!</v>
      </c>
      <c r="D245" s="12" t="e">
        <f t="shared" si="20"/>
        <v>#REF!</v>
      </c>
      <c r="E245" s="12" t="e">
        <f t="shared" si="21"/>
        <v>#REF!</v>
      </c>
      <c r="F245" s="12" t="e">
        <f t="shared" si="22"/>
        <v>#REF!</v>
      </c>
      <c r="G245" s="12" t="e">
        <f t="shared" si="23"/>
        <v>#REF!</v>
      </c>
    </row>
    <row r="246" spans="1:7">
      <c r="A246" s="9" t="e">
        <f t="shared" si="18"/>
        <v>#REF!</v>
      </c>
      <c r="B246" s="10" t="e">
        <f t="shared" si="19"/>
        <v>#REF!</v>
      </c>
      <c r="C246" s="11" t="e">
        <f>IF(A246="","",IF(variable,IF(A246&lt;'Marketing Budget'!#REF!*periods_per_year,start_rate,IF('Marketing Budget'!#REF!&gt;=0,MIN('Marketing Budget'!#REF!,start_rate+'Marketing Budget'!#REF!*ROUNDUP((A246-'Marketing Budget'!#REF!*periods_per_year)/'Marketing Budget'!#REF!,0)),MAX('Marketing Budget'!#REF!,start_rate+'Marketing Budget'!#REF!*ROUNDUP((A246-'Marketing Budget'!#REF!*periods_per_year)/'Marketing Budget'!#REF!,0)))),start_rate))</f>
        <v>#REF!</v>
      </c>
      <c r="D246" s="12" t="e">
        <f t="shared" si="20"/>
        <v>#REF!</v>
      </c>
      <c r="E246" s="12" t="e">
        <f t="shared" si="21"/>
        <v>#REF!</v>
      </c>
      <c r="F246" s="12" t="e">
        <f t="shared" si="22"/>
        <v>#REF!</v>
      </c>
      <c r="G246" s="12" t="e">
        <f t="shared" si="23"/>
        <v>#REF!</v>
      </c>
    </row>
    <row r="247" spans="1:7">
      <c r="A247" s="9" t="e">
        <f t="shared" si="18"/>
        <v>#REF!</v>
      </c>
      <c r="B247" s="10" t="e">
        <f t="shared" si="19"/>
        <v>#REF!</v>
      </c>
      <c r="C247" s="11" t="e">
        <f>IF(A247="","",IF(variable,IF(A247&lt;'Marketing Budget'!#REF!*periods_per_year,start_rate,IF('Marketing Budget'!#REF!&gt;=0,MIN('Marketing Budget'!#REF!,start_rate+'Marketing Budget'!#REF!*ROUNDUP((A247-'Marketing Budget'!#REF!*periods_per_year)/'Marketing Budget'!#REF!,0)),MAX('Marketing Budget'!#REF!,start_rate+'Marketing Budget'!#REF!*ROUNDUP((A247-'Marketing Budget'!#REF!*periods_per_year)/'Marketing Budget'!#REF!,0)))),start_rate))</f>
        <v>#REF!</v>
      </c>
      <c r="D247" s="12" t="e">
        <f t="shared" si="20"/>
        <v>#REF!</v>
      </c>
      <c r="E247" s="12" t="e">
        <f t="shared" si="21"/>
        <v>#REF!</v>
      </c>
      <c r="F247" s="12" t="e">
        <f t="shared" si="22"/>
        <v>#REF!</v>
      </c>
      <c r="G247" s="12" t="e">
        <f t="shared" si="23"/>
        <v>#REF!</v>
      </c>
    </row>
    <row r="248" spans="1:7">
      <c r="A248" s="9" t="e">
        <f t="shared" si="18"/>
        <v>#REF!</v>
      </c>
      <c r="B248" s="10" t="e">
        <f t="shared" si="19"/>
        <v>#REF!</v>
      </c>
      <c r="C248" s="11" t="e">
        <f>IF(A248="","",IF(variable,IF(A248&lt;'Marketing Budget'!#REF!*periods_per_year,start_rate,IF('Marketing Budget'!#REF!&gt;=0,MIN('Marketing Budget'!#REF!,start_rate+'Marketing Budget'!#REF!*ROUNDUP((A248-'Marketing Budget'!#REF!*periods_per_year)/'Marketing Budget'!#REF!,0)),MAX('Marketing Budget'!#REF!,start_rate+'Marketing Budget'!#REF!*ROUNDUP((A248-'Marketing Budget'!#REF!*periods_per_year)/'Marketing Budget'!#REF!,0)))),start_rate))</f>
        <v>#REF!</v>
      </c>
      <c r="D248" s="12" t="e">
        <f t="shared" si="20"/>
        <v>#REF!</v>
      </c>
      <c r="E248" s="12" t="e">
        <f t="shared" si="21"/>
        <v>#REF!</v>
      </c>
      <c r="F248" s="12" t="e">
        <f t="shared" si="22"/>
        <v>#REF!</v>
      </c>
      <c r="G248" s="12" t="e">
        <f t="shared" si="23"/>
        <v>#REF!</v>
      </c>
    </row>
    <row r="249" spans="1:7">
      <c r="A249" s="9" t="e">
        <f t="shared" si="18"/>
        <v>#REF!</v>
      </c>
      <c r="B249" s="10" t="e">
        <f t="shared" si="19"/>
        <v>#REF!</v>
      </c>
      <c r="C249" s="11" t="e">
        <f>IF(A249="","",IF(variable,IF(A249&lt;'Marketing Budget'!#REF!*periods_per_year,start_rate,IF('Marketing Budget'!#REF!&gt;=0,MIN('Marketing Budget'!#REF!,start_rate+'Marketing Budget'!#REF!*ROUNDUP((A249-'Marketing Budget'!#REF!*periods_per_year)/'Marketing Budget'!#REF!,0)),MAX('Marketing Budget'!#REF!,start_rate+'Marketing Budget'!#REF!*ROUNDUP((A249-'Marketing Budget'!#REF!*periods_per_year)/'Marketing Budget'!#REF!,0)))),start_rate))</f>
        <v>#REF!</v>
      </c>
      <c r="D249" s="12" t="e">
        <f t="shared" si="20"/>
        <v>#REF!</v>
      </c>
      <c r="E249" s="12" t="e">
        <f t="shared" si="21"/>
        <v>#REF!</v>
      </c>
      <c r="F249" s="12" t="e">
        <f t="shared" si="22"/>
        <v>#REF!</v>
      </c>
      <c r="G249" s="12" t="e">
        <f t="shared" si="23"/>
        <v>#REF!</v>
      </c>
    </row>
    <row r="250" spans="1:7">
      <c r="A250" s="9" t="e">
        <f t="shared" si="18"/>
        <v>#REF!</v>
      </c>
      <c r="B250" s="10" t="e">
        <f t="shared" si="19"/>
        <v>#REF!</v>
      </c>
      <c r="C250" s="11" t="e">
        <f>IF(A250="","",IF(variable,IF(A250&lt;'Marketing Budget'!#REF!*periods_per_year,start_rate,IF('Marketing Budget'!#REF!&gt;=0,MIN('Marketing Budget'!#REF!,start_rate+'Marketing Budget'!#REF!*ROUNDUP((A250-'Marketing Budget'!#REF!*periods_per_year)/'Marketing Budget'!#REF!,0)),MAX('Marketing Budget'!#REF!,start_rate+'Marketing Budget'!#REF!*ROUNDUP((A250-'Marketing Budget'!#REF!*periods_per_year)/'Marketing Budget'!#REF!,0)))),start_rate))</f>
        <v>#REF!</v>
      </c>
      <c r="D250" s="12" t="e">
        <f t="shared" si="20"/>
        <v>#REF!</v>
      </c>
      <c r="E250" s="12" t="e">
        <f t="shared" si="21"/>
        <v>#REF!</v>
      </c>
      <c r="F250" s="12" t="e">
        <f t="shared" si="22"/>
        <v>#REF!</v>
      </c>
      <c r="G250" s="12" t="e">
        <f t="shared" si="23"/>
        <v>#REF!</v>
      </c>
    </row>
    <row r="251" spans="1:7">
      <c r="A251" s="9" t="e">
        <f t="shared" si="18"/>
        <v>#REF!</v>
      </c>
      <c r="B251" s="10" t="e">
        <f t="shared" si="19"/>
        <v>#REF!</v>
      </c>
      <c r="C251" s="11" t="e">
        <f>IF(A251="","",IF(variable,IF(A251&lt;'Marketing Budget'!#REF!*periods_per_year,start_rate,IF('Marketing Budget'!#REF!&gt;=0,MIN('Marketing Budget'!#REF!,start_rate+'Marketing Budget'!#REF!*ROUNDUP((A251-'Marketing Budget'!#REF!*periods_per_year)/'Marketing Budget'!#REF!,0)),MAX('Marketing Budget'!#REF!,start_rate+'Marketing Budget'!#REF!*ROUNDUP((A251-'Marketing Budget'!#REF!*periods_per_year)/'Marketing Budget'!#REF!,0)))),start_rate))</f>
        <v>#REF!</v>
      </c>
      <c r="D251" s="12" t="e">
        <f t="shared" si="20"/>
        <v>#REF!</v>
      </c>
      <c r="E251" s="12" t="e">
        <f t="shared" si="21"/>
        <v>#REF!</v>
      </c>
      <c r="F251" s="12" t="e">
        <f t="shared" si="22"/>
        <v>#REF!</v>
      </c>
      <c r="G251" s="12" t="e">
        <f t="shared" si="23"/>
        <v>#REF!</v>
      </c>
    </row>
    <row r="252" spans="1:7">
      <c r="A252" s="9" t="e">
        <f t="shared" si="18"/>
        <v>#REF!</v>
      </c>
      <c r="B252" s="10" t="e">
        <f t="shared" si="19"/>
        <v>#REF!</v>
      </c>
      <c r="C252" s="11" t="e">
        <f>IF(A252="","",IF(variable,IF(A252&lt;'Marketing Budget'!#REF!*periods_per_year,start_rate,IF('Marketing Budget'!#REF!&gt;=0,MIN('Marketing Budget'!#REF!,start_rate+'Marketing Budget'!#REF!*ROUNDUP((A252-'Marketing Budget'!#REF!*periods_per_year)/'Marketing Budget'!#REF!,0)),MAX('Marketing Budget'!#REF!,start_rate+'Marketing Budget'!#REF!*ROUNDUP((A252-'Marketing Budget'!#REF!*periods_per_year)/'Marketing Budget'!#REF!,0)))),start_rate))</f>
        <v>#REF!</v>
      </c>
      <c r="D252" s="12" t="e">
        <f t="shared" si="20"/>
        <v>#REF!</v>
      </c>
      <c r="E252" s="12" t="e">
        <f t="shared" si="21"/>
        <v>#REF!</v>
      </c>
      <c r="F252" s="12" t="e">
        <f t="shared" si="22"/>
        <v>#REF!</v>
      </c>
      <c r="G252" s="12" t="e">
        <f t="shared" si="23"/>
        <v>#REF!</v>
      </c>
    </row>
    <row r="253" spans="1:7">
      <c r="A253" s="9" t="e">
        <f t="shared" si="18"/>
        <v>#REF!</v>
      </c>
      <c r="B253" s="10" t="e">
        <f t="shared" si="19"/>
        <v>#REF!</v>
      </c>
      <c r="C253" s="11" t="e">
        <f>IF(A253="","",IF(variable,IF(A253&lt;'Marketing Budget'!#REF!*periods_per_year,start_rate,IF('Marketing Budget'!#REF!&gt;=0,MIN('Marketing Budget'!#REF!,start_rate+'Marketing Budget'!#REF!*ROUNDUP((A253-'Marketing Budget'!#REF!*periods_per_year)/'Marketing Budget'!#REF!,0)),MAX('Marketing Budget'!#REF!,start_rate+'Marketing Budget'!#REF!*ROUNDUP((A253-'Marketing Budget'!#REF!*periods_per_year)/'Marketing Budget'!#REF!,0)))),start_rate))</f>
        <v>#REF!</v>
      </c>
      <c r="D253" s="12" t="e">
        <f t="shared" si="20"/>
        <v>#REF!</v>
      </c>
      <c r="E253" s="12" t="e">
        <f t="shared" si="21"/>
        <v>#REF!</v>
      </c>
      <c r="F253" s="12" t="e">
        <f t="shared" si="22"/>
        <v>#REF!</v>
      </c>
      <c r="G253" s="12" t="e">
        <f t="shared" si="23"/>
        <v>#REF!</v>
      </c>
    </row>
    <row r="254" spans="1:7">
      <c r="A254" s="9" t="e">
        <f t="shared" si="18"/>
        <v>#REF!</v>
      </c>
      <c r="B254" s="10" t="e">
        <f t="shared" si="19"/>
        <v>#REF!</v>
      </c>
      <c r="C254" s="11" t="e">
        <f>IF(A254="","",IF(variable,IF(A254&lt;'Marketing Budget'!#REF!*periods_per_year,start_rate,IF('Marketing Budget'!#REF!&gt;=0,MIN('Marketing Budget'!#REF!,start_rate+'Marketing Budget'!#REF!*ROUNDUP((A254-'Marketing Budget'!#REF!*periods_per_year)/'Marketing Budget'!#REF!,0)),MAX('Marketing Budget'!#REF!,start_rate+'Marketing Budget'!#REF!*ROUNDUP((A254-'Marketing Budget'!#REF!*periods_per_year)/'Marketing Budget'!#REF!,0)))),start_rate))</f>
        <v>#REF!</v>
      </c>
      <c r="D254" s="12" t="e">
        <f t="shared" si="20"/>
        <v>#REF!</v>
      </c>
      <c r="E254" s="12" t="e">
        <f t="shared" si="21"/>
        <v>#REF!</v>
      </c>
      <c r="F254" s="12" t="e">
        <f t="shared" si="22"/>
        <v>#REF!</v>
      </c>
      <c r="G254" s="12" t="e">
        <f t="shared" si="23"/>
        <v>#REF!</v>
      </c>
    </row>
    <row r="255" spans="1:7">
      <c r="A255" s="9" t="e">
        <f t="shared" si="18"/>
        <v>#REF!</v>
      </c>
      <c r="B255" s="10" t="e">
        <f t="shared" si="19"/>
        <v>#REF!</v>
      </c>
      <c r="C255" s="11" t="e">
        <f>IF(A255="","",IF(variable,IF(A255&lt;'Marketing Budget'!#REF!*periods_per_year,start_rate,IF('Marketing Budget'!#REF!&gt;=0,MIN('Marketing Budget'!#REF!,start_rate+'Marketing Budget'!#REF!*ROUNDUP((A255-'Marketing Budget'!#REF!*periods_per_year)/'Marketing Budget'!#REF!,0)),MAX('Marketing Budget'!#REF!,start_rate+'Marketing Budget'!#REF!*ROUNDUP((A255-'Marketing Budget'!#REF!*periods_per_year)/'Marketing Budget'!#REF!,0)))),start_rate))</f>
        <v>#REF!</v>
      </c>
      <c r="D255" s="12" t="e">
        <f t="shared" si="20"/>
        <v>#REF!</v>
      </c>
      <c r="E255" s="12" t="e">
        <f t="shared" si="21"/>
        <v>#REF!</v>
      </c>
      <c r="F255" s="12" t="e">
        <f t="shared" si="22"/>
        <v>#REF!</v>
      </c>
      <c r="G255" s="12" t="e">
        <f t="shared" si="23"/>
        <v>#REF!</v>
      </c>
    </row>
    <row r="256" spans="1:7">
      <c r="A256" s="9" t="e">
        <f t="shared" si="18"/>
        <v>#REF!</v>
      </c>
      <c r="B256" s="10" t="e">
        <f t="shared" si="19"/>
        <v>#REF!</v>
      </c>
      <c r="C256" s="11" t="e">
        <f>IF(A256="","",IF(variable,IF(A256&lt;'Marketing Budget'!#REF!*periods_per_year,start_rate,IF('Marketing Budget'!#REF!&gt;=0,MIN('Marketing Budget'!#REF!,start_rate+'Marketing Budget'!#REF!*ROUNDUP((A256-'Marketing Budget'!#REF!*periods_per_year)/'Marketing Budget'!#REF!,0)),MAX('Marketing Budget'!#REF!,start_rate+'Marketing Budget'!#REF!*ROUNDUP((A256-'Marketing Budget'!#REF!*periods_per_year)/'Marketing Budget'!#REF!,0)))),start_rate))</f>
        <v>#REF!</v>
      </c>
      <c r="D256" s="12" t="e">
        <f t="shared" si="20"/>
        <v>#REF!</v>
      </c>
      <c r="E256" s="12" t="e">
        <f t="shared" si="21"/>
        <v>#REF!</v>
      </c>
      <c r="F256" s="12" t="e">
        <f t="shared" si="22"/>
        <v>#REF!</v>
      </c>
      <c r="G256" s="12" t="e">
        <f t="shared" si="23"/>
        <v>#REF!</v>
      </c>
    </row>
    <row r="257" spans="1:7">
      <c r="A257" s="9" t="e">
        <f t="shared" si="18"/>
        <v>#REF!</v>
      </c>
      <c r="B257" s="10" t="e">
        <f t="shared" si="19"/>
        <v>#REF!</v>
      </c>
      <c r="C257" s="11" t="e">
        <f>IF(A257="","",IF(variable,IF(A257&lt;'Marketing Budget'!#REF!*periods_per_year,start_rate,IF('Marketing Budget'!#REF!&gt;=0,MIN('Marketing Budget'!#REF!,start_rate+'Marketing Budget'!#REF!*ROUNDUP((A257-'Marketing Budget'!#REF!*periods_per_year)/'Marketing Budget'!#REF!,0)),MAX('Marketing Budget'!#REF!,start_rate+'Marketing Budget'!#REF!*ROUNDUP((A257-'Marketing Budget'!#REF!*periods_per_year)/'Marketing Budget'!#REF!,0)))),start_rate))</f>
        <v>#REF!</v>
      </c>
      <c r="D257" s="12" t="e">
        <f t="shared" si="20"/>
        <v>#REF!</v>
      </c>
      <c r="E257" s="12" t="e">
        <f t="shared" si="21"/>
        <v>#REF!</v>
      </c>
      <c r="F257" s="12" t="e">
        <f t="shared" si="22"/>
        <v>#REF!</v>
      </c>
      <c r="G257" s="12" t="e">
        <f t="shared" si="23"/>
        <v>#REF!</v>
      </c>
    </row>
    <row r="258" spans="1:7">
      <c r="A258" s="9" t="e">
        <f t="shared" si="18"/>
        <v>#REF!</v>
      </c>
      <c r="B258" s="10" t="e">
        <f t="shared" si="19"/>
        <v>#REF!</v>
      </c>
      <c r="C258" s="11" t="e">
        <f>IF(A258="","",IF(variable,IF(A258&lt;'Marketing Budget'!#REF!*periods_per_year,start_rate,IF('Marketing Budget'!#REF!&gt;=0,MIN('Marketing Budget'!#REF!,start_rate+'Marketing Budget'!#REF!*ROUNDUP((A258-'Marketing Budget'!#REF!*periods_per_year)/'Marketing Budget'!#REF!,0)),MAX('Marketing Budget'!#REF!,start_rate+'Marketing Budget'!#REF!*ROUNDUP((A258-'Marketing Budget'!#REF!*periods_per_year)/'Marketing Budget'!#REF!,0)))),start_rate))</f>
        <v>#REF!</v>
      </c>
      <c r="D258" s="12" t="e">
        <f t="shared" si="20"/>
        <v>#REF!</v>
      </c>
      <c r="E258" s="12" t="e">
        <f t="shared" si="21"/>
        <v>#REF!</v>
      </c>
      <c r="F258" s="12" t="e">
        <f t="shared" si="22"/>
        <v>#REF!</v>
      </c>
      <c r="G258" s="12" t="e">
        <f t="shared" si="23"/>
        <v>#REF!</v>
      </c>
    </row>
    <row r="259" spans="1:7">
      <c r="A259" s="9" t="e">
        <f t="shared" si="18"/>
        <v>#REF!</v>
      </c>
      <c r="B259" s="10" t="e">
        <f t="shared" si="19"/>
        <v>#REF!</v>
      </c>
      <c r="C259" s="11" t="e">
        <f>IF(A259="","",IF(variable,IF(A259&lt;'Marketing Budget'!#REF!*periods_per_year,start_rate,IF('Marketing Budget'!#REF!&gt;=0,MIN('Marketing Budget'!#REF!,start_rate+'Marketing Budget'!#REF!*ROUNDUP((A259-'Marketing Budget'!#REF!*periods_per_year)/'Marketing Budget'!#REF!,0)),MAX('Marketing Budget'!#REF!,start_rate+'Marketing Budget'!#REF!*ROUNDUP((A259-'Marketing Budget'!#REF!*periods_per_year)/'Marketing Budget'!#REF!,0)))),start_rate))</f>
        <v>#REF!</v>
      </c>
      <c r="D259" s="12" t="e">
        <f t="shared" si="20"/>
        <v>#REF!</v>
      </c>
      <c r="E259" s="12" t="e">
        <f t="shared" si="21"/>
        <v>#REF!</v>
      </c>
      <c r="F259" s="12" t="e">
        <f t="shared" si="22"/>
        <v>#REF!</v>
      </c>
      <c r="G259" s="12" t="e">
        <f t="shared" si="23"/>
        <v>#REF!</v>
      </c>
    </row>
    <row r="260" spans="1:7">
      <c r="A260" s="9" t="e">
        <f t="shared" ref="A260:A323" si="24">IF(G259="","",IF(OR(A259&gt;=nper,ROUND(G259,2)&lt;=0),"",A259+1))</f>
        <v>#REF!</v>
      </c>
      <c r="B260" s="10" t="e">
        <f t="shared" ref="B260:B323" si="25">IF(A260="","",IF(OR(periods_per_year=26,periods_per_year=52),IF(periods_per_year=26,IF(A260=1,fpdate,B259+14),IF(periods_per_year=52,IF(A260=1,fpdate,B259+7),"n/a")),IF(periods_per_year=24,DATE(YEAR(fpdate),MONTH(fpdate)+(A260-1)/2+IF(AND(DAY(fpdate)&gt;=15,MOD(A260,2)=0),1,0),IF(MOD(A260,2)=0,IF(DAY(fpdate)&gt;=15,DAY(fpdate)-14,DAY(fpdate)+14),DAY(fpdate))),IF(DAY(DATE(YEAR(fpdate),MONTH(fpdate)+A260-1,DAY(fpdate)))&lt;&gt;DAY(fpdate),DATE(YEAR(fpdate),MONTH(fpdate)+A260,0),DATE(YEAR(fpdate),MONTH(fpdate)+A260-1,DAY(fpdate))))))</f>
        <v>#REF!</v>
      </c>
      <c r="C260" s="11" t="e">
        <f>IF(A260="","",IF(variable,IF(A260&lt;'Marketing Budget'!#REF!*periods_per_year,start_rate,IF('Marketing Budget'!#REF!&gt;=0,MIN('Marketing Budget'!#REF!,start_rate+'Marketing Budget'!#REF!*ROUNDUP((A260-'Marketing Budget'!#REF!*periods_per_year)/'Marketing Budget'!#REF!,0)),MAX('Marketing Budget'!#REF!,start_rate+'Marketing Budget'!#REF!*ROUNDUP((A260-'Marketing Budget'!#REF!*periods_per_year)/'Marketing Budget'!#REF!,0)))),start_rate))</f>
        <v>#REF!</v>
      </c>
      <c r="D260" s="12" t="e">
        <f t="shared" ref="D260:D323" si="26">IF(A260="","",ROUND((((1+C260/CP)^(CP/periods_per_year))-1)*G259,2))</f>
        <v>#REF!</v>
      </c>
      <c r="E260" s="12" t="e">
        <f t="shared" ref="E260:E323" si="27">IF(A260="","",IF(A260=nper,G259+D260,MIN(G259+D260,IF(C260=C259,E259,ROUND(-PMT(((1+C260/CP)^(CP/periods_per_year))-1,nper-A260+1,G259),2)))))</f>
        <v>#REF!</v>
      </c>
      <c r="F260" s="12" t="e">
        <f t="shared" ref="F260:F323" si="28">IF(A260="","",E260-D260)</f>
        <v>#REF!</v>
      </c>
      <c r="G260" s="12" t="e">
        <f t="shared" ref="G260:G323" si="29">IF(A260="","",G259-F260)</f>
        <v>#REF!</v>
      </c>
    </row>
    <row r="261" spans="1:7">
      <c r="A261" s="9" t="e">
        <f t="shared" si="24"/>
        <v>#REF!</v>
      </c>
      <c r="B261" s="10" t="e">
        <f t="shared" si="25"/>
        <v>#REF!</v>
      </c>
      <c r="C261" s="11" t="e">
        <f>IF(A261="","",IF(variable,IF(A261&lt;'Marketing Budget'!#REF!*periods_per_year,start_rate,IF('Marketing Budget'!#REF!&gt;=0,MIN('Marketing Budget'!#REF!,start_rate+'Marketing Budget'!#REF!*ROUNDUP((A261-'Marketing Budget'!#REF!*periods_per_year)/'Marketing Budget'!#REF!,0)),MAX('Marketing Budget'!#REF!,start_rate+'Marketing Budget'!#REF!*ROUNDUP((A261-'Marketing Budget'!#REF!*periods_per_year)/'Marketing Budget'!#REF!,0)))),start_rate))</f>
        <v>#REF!</v>
      </c>
      <c r="D261" s="12" t="e">
        <f t="shared" si="26"/>
        <v>#REF!</v>
      </c>
      <c r="E261" s="12" t="e">
        <f t="shared" si="27"/>
        <v>#REF!</v>
      </c>
      <c r="F261" s="12" t="e">
        <f t="shared" si="28"/>
        <v>#REF!</v>
      </c>
      <c r="G261" s="12" t="e">
        <f t="shared" si="29"/>
        <v>#REF!</v>
      </c>
    </row>
    <row r="262" spans="1:7">
      <c r="A262" s="9" t="e">
        <f t="shared" si="24"/>
        <v>#REF!</v>
      </c>
      <c r="B262" s="10" t="e">
        <f t="shared" si="25"/>
        <v>#REF!</v>
      </c>
      <c r="C262" s="11" t="e">
        <f>IF(A262="","",IF(variable,IF(A262&lt;'Marketing Budget'!#REF!*periods_per_year,start_rate,IF('Marketing Budget'!#REF!&gt;=0,MIN('Marketing Budget'!#REF!,start_rate+'Marketing Budget'!#REF!*ROUNDUP((A262-'Marketing Budget'!#REF!*periods_per_year)/'Marketing Budget'!#REF!,0)),MAX('Marketing Budget'!#REF!,start_rate+'Marketing Budget'!#REF!*ROUNDUP((A262-'Marketing Budget'!#REF!*periods_per_year)/'Marketing Budget'!#REF!,0)))),start_rate))</f>
        <v>#REF!</v>
      </c>
      <c r="D262" s="12" t="e">
        <f t="shared" si="26"/>
        <v>#REF!</v>
      </c>
      <c r="E262" s="12" t="e">
        <f t="shared" si="27"/>
        <v>#REF!</v>
      </c>
      <c r="F262" s="12" t="e">
        <f t="shared" si="28"/>
        <v>#REF!</v>
      </c>
      <c r="G262" s="12" t="e">
        <f t="shared" si="29"/>
        <v>#REF!</v>
      </c>
    </row>
    <row r="263" spans="1:7">
      <c r="A263" s="9" t="e">
        <f t="shared" si="24"/>
        <v>#REF!</v>
      </c>
      <c r="B263" s="10" t="e">
        <f t="shared" si="25"/>
        <v>#REF!</v>
      </c>
      <c r="C263" s="11" t="e">
        <f>IF(A263="","",IF(variable,IF(A263&lt;'Marketing Budget'!#REF!*periods_per_year,start_rate,IF('Marketing Budget'!#REF!&gt;=0,MIN('Marketing Budget'!#REF!,start_rate+'Marketing Budget'!#REF!*ROUNDUP((A263-'Marketing Budget'!#REF!*periods_per_year)/'Marketing Budget'!#REF!,0)),MAX('Marketing Budget'!#REF!,start_rate+'Marketing Budget'!#REF!*ROUNDUP((A263-'Marketing Budget'!#REF!*periods_per_year)/'Marketing Budget'!#REF!,0)))),start_rate))</f>
        <v>#REF!</v>
      </c>
      <c r="D263" s="12" t="e">
        <f t="shared" si="26"/>
        <v>#REF!</v>
      </c>
      <c r="E263" s="12" t="e">
        <f t="shared" si="27"/>
        <v>#REF!</v>
      </c>
      <c r="F263" s="12" t="e">
        <f t="shared" si="28"/>
        <v>#REF!</v>
      </c>
      <c r="G263" s="12" t="e">
        <f t="shared" si="29"/>
        <v>#REF!</v>
      </c>
    </row>
    <row r="264" spans="1:7">
      <c r="A264" s="9" t="e">
        <f t="shared" si="24"/>
        <v>#REF!</v>
      </c>
      <c r="B264" s="10" t="e">
        <f t="shared" si="25"/>
        <v>#REF!</v>
      </c>
      <c r="C264" s="11" t="e">
        <f>IF(A264="","",IF(variable,IF(A264&lt;'Marketing Budget'!#REF!*periods_per_year,start_rate,IF('Marketing Budget'!#REF!&gt;=0,MIN('Marketing Budget'!#REF!,start_rate+'Marketing Budget'!#REF!*ROUNDUP((A264-'Marketing Budget'!#REF!*periods_per_year)/'Marketing Budget'!#REF!,0)),MAX('Marketing Budget'!#REF!,start_rate+'Marketing Budget'!#REF!*ROUNDUP((A264-'Marketing Budget'!#REF!*periods_per_year)/'Marketing Budget'!#REF!,0)))),start_rate))</f>
        <v>#REF!</v>
      </c>
      <c r="D264" s="12" t="e">
        <f t="shared" si="26"/>
        <v>#REF!</v>
      </c>
      <c r="E264" s="12" t="e">
        <f t="shared" si="27"/>
        <v>#REF!</v>
      </c>
      <c r="F264" s="12" t="e">
        <f t="shared" si="28"/>
        <v>#REF!</v>
      </c>
      <c r="G264" s="12" t="e">
        <f t="shared" si="29"/>
        <v>#REF!</v>
      </c>
    </row>
    <row r="265" spans="1:7">
      <c r="A265" s="9" t="e">
        <f t="shared" si="24"/>
        <v>#REF!</v>
      </c>
      <c r="B265" s="10" t="e">
        <f t="shared" si="25"/>
        <v>#REF!</v>
      </c>
      <c r="C265" s="11" t="e">
        <f>IF(A265="","",IF(variable,IF(A265&lt;'Marketing Budget'!#REF!*periods_per_year,start_rate,IF('Marketing Budget'!#REF!&gt;=0,MIN('Marketing Budget'!#REF!,start_rate+'Marketing Budget'!#REF!*ROUNDUP((A265-'Marketing Budget'!#REF!*periods_per_year)/'Marketing Budget'!#REF!,0)),MAX('Marketing Budget'!#REF!,start_rate+'Marketing Budget'!#REF!*ROUNDUP((A265-'Marketing Budget'!#REF!*periods_per_year)/'Marketing Budget'!#REF!,0)))),start_rate))</f>
        <v>#REF!</v>
      </c>
      <c r="D265" s="12" t="e">
        <f t="shared" si="26"/>
        <v>#REF!</v>
      </c>
      <c r="E265" s="12" t="e">
        <f t="shared" si="27"/>
        <v>#REF!</v>
      </c>
      <c r="F265" s="12" t="e">
        <f t="shared" si="28"/>
        <v>#REF!</v>
      </c>
      <c r="G265" s="12" t="e">
        <f t="shared" si="29"/>
        <v>#REF!</v>
      </c>
    </row>
    <row r="266" spans="1:7">
      <c r="A266" s="9" t="e">
        <f t="shared" si="24"/>
        <v>#REF!</v>
      </c>
      <c r="B266" s="10" t="e">
        <f t="shared" si="25"/>
        <v>#REF!</v>
      </c>
      <c r="C266" s="11" t="e">
        <f>IF(A266="","",IF(variable,IF(A266&lt;'Marketing Budget'!#REF!*periods_per_year,start_rate,IF('Marketing Budget'!#REF!&gt;=0,MIN('Marketing Budget'!#REF!,start_rate+'Marketing Budget'!#REF!*ROUNDUP((A266-'Marketing Budget'!#REF!*periods_per_year)/'Marketing Budget'!#REF!,0)),MAX('Marketing Budget'!#REF!,start_rate+'Marketing Budget'!#REF!*ROUNDUP((A266-'Marketing Budget'!#REF!*periods_per_year)/'Marketing Budget'!#REF!,0)))),start_rate))</f>
        <v>#REF!</v>
      </c>
      <c r="D266" s="12" t="e">
        <f t="shared" si="26"/>
        <v>#REF!</v>
      </c>
      <c r="E266" s="12" t="e">
        <f t="shared" si="27"/>
        <v>#REF!</v>
      </c>
      <c r="F266" s="12" t="e">
        <f t="shared" si="28"/>
        <v>#REF!</v>
      </c>
      <c r="G266" s="12" t="e">
        <f t="shared" si="29"/>
        <v>#REF!</v>
      </c>
    </row>
    <row r="267" spans="1:7">
      <c r="A267" s="9" t="e">
        <f t="shared" si="24"/>
        <v>#REF!</v>
      </c>
      <c r="B267" s="10" t="e">
        <f t="shared" si="25"/>
        <v>#REF!</v>
      </c>
      <c r="C267" s="11" t="e">
        <f>IF(A267="","",IF(variable,IF(A267&lt;'Marketing Budget'!#REF!*periods_per_year,start_rate,IF('Marketing Budget'!#REF!&gt;=0,MIN('Marketing Budget'!#REF!,start_rate+'Marketing Budget'!#REF!*ROUNDUP((A267-'Marketing Budget'!#REF!*periods_per_year)/'Marketing Budget'!#REF!,0)),MAX('Marketing Budget'!#REF!,start_rate+'Marketing Budget'!#REF!*ROUNDUP((A267-'Marketing Budget'!#REF!*periods_per_year)/'Marketing Budget'!#REF!,0)))),start_rate))</f>
        <v>#REF!</v>
      </c>
      <c r="D267" s="12" t="e">
        <f t="shared" si="26"/>
        <v>#REF!</v>
      </c>
      <c r="E267" s="12" t="e">
        <f t="shared" si="27"/>
        <v>#REF!</v>
      </c>
      <c r="F267" s="12" t="e">
        <f t="shared" si="28"/>
        <v>#REF!</v>
      </c>
      <c r="G267" s="12" t="e">
        <f t="shared" si="29"/>
        <v>#REF!</v>
      </c>
    </row>
    <row r="268" spans="1:7">
      <c r="A268" s="9" t="e">
        <f t="shared" si="24"/>
        <v>#REF!</v>
      </c>
      <c r="B268" s="10" t="e">
        <f t="shared" si="25"/>
        <v>#REF!</v>
      </c>
      <c r="C268" s="11" t="e">
        <f>IF(A268="","",IF(variable,IF(A268&lt;'Marketing Budget'!#REF!*periods_per_year,start_rate,IF('Marketing Budget'!#REF!&gt;=0,MIN('Marketing Budget'!#REF!,start_rate+'Marketing Budget'!#REF!*ROUNDUP((A268-'Marketing Budget'!#REF!*periods_per_year)/'Marketing Budget'!#REF!,0)),MAX('Marketing Budget'!#REF!,start_rate+'Marketing Budget'!#REF!*ROUNDUP((A268-'Marketing Budget'!#REF!*periods_per_year)/'Marketing Budget'!#REF!,0)))),start_rate))</f>
        <v>#REF!</v>
      </c>
      <c r="D268" s="12" t="e">
        <f t="shared" si="26"/>
        <v>#REF!</v>
      </c>
      <c r="E268" s="12" t="e">
        <f t="shared" si="27"/>
        <v>#REF!</v>
      </c>
      <c r="F268" s="12" t="e">
        <f t="shared" si="28"/>
        <v>#REF!</v>
      </c>
      <c r="G268" s="12" t="e">
        <f t="shared" si="29"/>
        <v>#REF!</v>
      </c>
    </row>
    <row r="269" spans="1:7">
      <c r="A269" s="9" t="e">
        <f t="shared" si="24"/>
        <v>#REF!</v>
      </c>
      <c r="B269" s="10" t="e">
        <f t="shared" si="25"/>
        <v>#REF!</v>
      </c>
      <c r="C269" s="11" t="e">
        <f>IF(A269="","",IF(variable,IF(A269&lt;'Marketing Budget'!#REF!*periods_per_year,start_rate,IF('Marketing Budget'!#REF!&gt;=0,MIN('Marketing Budget'!#REF!,start_rate+'Marketing Budget'!#REF!*ROUNDUP((A269-'Marketing Budget'!#REF!*periods_per_year)/'Marketing Budget'!#REF!,0)),MAX('Marketing Budget'!#REF!,start_rate+'Marketing Budget'!#REF!*ROUNDUP((A269-'Marketing Budget'!#REF!*periods_per_year)/'Marketing Budget'!#REF!,0)))),start_rate))</f>
        <v>#REF!</v>
      </c>
      <c r="D269" s="12" t="e">
        <f t="shared" si="26"/>
        <v>#REF!</v>
      </c>
      <c r="E269" s="12" t="e">
        <f t="shared" si="27"/>
        <v>#REF!</v>
      </c>
      <c r="F269" s="12" t="e">
        <f t="shared" si="28"/>
        <v>#REF!</v>
      </c>
      <c r="G269" s="12" t="e">
        <f t="shared" si="29"/>
        <v>#REF!</v>
      </c>
    </row>
    <row r="270" spans="1:7">
      <c r="A270" s="9" t="e">
        <f t="shared" si="24"/>
        <v>#REF!</v>
      </c>
      <c r="B270" s="10" t="e">
        <f t="shared" si="25"/>
        <v>#REF!</v>
      </c>
      <c r="C270" s="11" t="e">
        <f>IF(A270="","",IF(variable,IF(A270&lt;'Marketing Budget'!#REF!*periods_per_year,start_rate,IF('Marketing Budget'!#REF!&gt;=0,MIN('Marketing Budget'!#REF!,start_rate+'Marketing Budget'!#REF!*ROUNDUP((A270-'Marketing Budget'!#REF!*periods_per_year)/'Marketing Budget'!#REF!,0)),MAX('Marketing Budget'!#REF!,start_rate+'Marketing Budget'!#REF!*ROUNDUP((A270-'Marketing Budget'!#REF!*periods_per_year)/'Marketing Budget'!#REF!,0)))),start_rate))</f>
        <v>#REF!</v>
      </c>
      <c r="D270" s="12" t="e">
        <f t="shared" si="26"/>
        <v>#REF!</v>
      </c>
      <c r="E270" s="12" t="e">
        <f t="shared" si="27"/>
        <v>#REF!</v>
      </c>
      <c r="F270" s="12" t="e">
        <f t="shared" si="28"/>
        <v>#REF!</v>
      </c>
      <c r="G270" s="12" t="e">
        <f t="shared" si="29"/>
        <v>#REF!</v>
      </c>
    </row>
    <row r="271" spans="1:7">
      <c r="A271" s="9" t="e">
        <f t="shared" si="24"/>
        <v>#REF!</v>
      </c>
      <c r="B271" s="10" t="e">
        <f t="shared" si="25"/>
        <v>#REF!</v>
      </c>
      <c r="C271" s="11" t="e">
        <f>IF(A271="","",IF(variable,IF(A271&lt;'Marketing Budget'!#REF!*periods_per_year,start_rate,IF('Marketing Budget'!#REF!&gt;=0,MIN('Marketing Budget'!#REF!,start_rate+'Marketing Budget'!#REF!*ROUNDUP((A271-'Marketing Budget'!#REF!*periods_per_year)/'Marketing Budget'!#REF!,0)),MAX('Marketing Budget'!#REF!,start_rate+'Marketing Budget'!#REF!*ROUNDUP((A271-'Marketing Budget'!#REF!*periods_per_year)/'Marketing Budget'!#REF!,0)))),start_rate))</f>
        <v>#REF!</v>
      </c>
      <c r="D271" s="12" t="e">
        <f t="shared" si="26"/>
        <v>#REF!</v>
      </c>
      <c r="E271" s="12" t="e">
        <f t="shared" si="27"/>
        <v>#REF!</v>
      </c>
      <c r="F271" s="12" t="e">
        <f t="shared" si="28"/>
        <v>#REF!</v>
      </c>
      <c r="G271" s="12" t="e">
        <f t="shared" si="29"/>
        <v>#REF!</v>
      </c>
    </row>
    <row r="272" spans="1:7">
      <c r="A272" s="9" t="e">
        <f t="shared" si="24"/>
        <v>#REF!</v>
      </c>
      <c r="B272" s="10" t="e">
        <f t="shared" si="25"/>
        <v>#REF!</v>
      </c>
      <c r="C272" s="11" t="e">
        <f>IF(A272="","",IF(variable,IF(A272&lt;'Marketing Budget'!#REF!*periods_per_year,start_rate,IF('Marketing Budget'!#REF!&gt;=0,MIN('Marketing Budget'!#REF!,start_rate+'Marketing Budget'!#REF!*ROUNDUP((A272-'Marketing Budget'!#REF!*periods_per_year)/'Marketing Budget'!#REF!,0)),MAX('Marketing Budget'!#REF!,start_rate+'Marketing Budget'!#REF!*ROUNDUP((A272-'Marketing Budget'!#REF!*periods_per_year)/'Marketing Budget'!#REF!,0)))),start_rate))</f>
        <v>#REF!</v>
      </c>
      <c r="D272" s="12" t="e">
        <f t="shared" si="26"/>
        <v>#REF!</v>
      </c>
      <c r="E272" s="12" t="e">
        <f t="shared" si="27"/>
        <v>#REF!</v>
      </c>
      <c r="F272" s="12" t="e">
        <f t="shared" si="28"/>
        <v>#REF!</v>
      </c>
      <c r="G272" s="12" t="e">
        <f t="shared" si="29"/>
        <v>#REF!</v>
      </c>
    </row>
    <row r="273" spans="1:7">
      <c r="A273" s="9" t="e">
        <f t="shared" si="24"/>
        <v>#REF!</v>
      </c>
      <c r="B273" s="10" t="e">
        <f t="shared" si="25"/>
        <v>#REF!</v>
      </c>
      <c r="C273" s="11" t="e">
        <f>IF(A273="","",IF(variable,IF(A273&lt;'Marketing Budget'!#REF!*periods_per_year,start_rate,IF('Marketing Budget'!#REF!&gt;=0,MIN('Marketing Budget'!#REF!,start_rate+'Marketing Budget'!#REF!*ROUNDUP((A273-'Marketing Budget'!#REF!*periods_per_year)/'Marketing Budget'!#REF!,0)),MAX('Marketing Budget'!#REF!,start_rate+'Marketing Budget'!#REF!*ROUNDUP((A273-'Marketing Budget'!#REF!*periods_per_year)/'Marketing Budget'!#REF!,0)))),start_rate))</f>
        <v>#REF!</v>
      </c>
      <c r="D273" s="12" t="e">
        <f t="shared" si="26"/>
        <v>#REF!</v>
      </c>
      <c r="E273" s="12" t="e">
        <f t="shared" si="27"/>
        <v>#REF!</v>
      </c>
      <c r="F273" s="12" t="e">
        <f t="shared" si="28"/>
        <v>#REF!</v>
      </c>
      <c r="G273" s="12" t="e">
        <f t="shared" si="29"/>
        <v>#REF!</v>
      </c>
    </row>
    <row r="274" spans="1:7">
      <c r="A274" s="9" t="e">
        <f t="shared" si="24"/>
        <v>#REF!</v>
      </c>
      <c r="B274" s="10" t="e">
        <f t="shared" si="25"/>
        <v>#REF!</v>
      </c>
      <c r="C274" s="11" t="e">
        <f>IF(A274="","",IF(variable,IF(A274&lt;'Marketing Budget'!#REF!*periods_per_year,start_rate,IF('Marketing Budget'!#REF!&gt;=0,MIN('Marketing Budget'!#REF!,start_rate+'Marketing Budget'!#REF!*ROUNDUP((A274-'Marketing Budget'!#REF!*periods_per_year)/'Marketing Budget'!#REF!,0)),MAX('Marketing Budget'!#REF!,start_rate+'Marketing Budget'!#REF!*ROUNDUP((A274-'Marketing Budget'!#REF!*periods_per_year)/'Marketing Budget'!#REF!,0)))),start_rate))</f>
        <v>#REF!</v>
      </c>
      <c r="D274" s="12" t="e">
        <f t="shared" si="26"/>
        <v>#REF!</v>
      </c>
      <c r="E274" s="12" t="e">
        <f t="shared" si="27"/>
        <v>#REF!</v>
      </c>
      <c r="F274" s="12" t="e">
        <f t="shared" si="28"/>
        <v>#REF!</v>
      </c>
      <c r="G274" s="12" t="e">
        <f t="shared" si="29"/>
        <v>#REF!</v>
      </c>
    </row>
    <row r="275" spans="1:7">
      <c r="A275" s="9" t="e">
        <f t="shared" si="24"/>
        <v>#REF!</v>
      </c>
      <c r="B275" s="10" t="e">
        <f t="shared" si="25"/>
        <v>#REF!</v>
      </c>
      <c r="C275" s="11" t="e">
        <f>IF(A275="","",IF(variable,IF(A275&lt;'Marketing Budget'!#REF!*periods_per_year,start_rate,IF('Marketing Budget'!#REF!&gt;=0,MIN('Marketing Budget'!#REF!,start_rate+'Marketing Budget'!#REF!*ROUNDUP((A275-'Marketing Budget'!#REF!*periods_per_year)/'Marketing Budget'!#REF!,0)),MAX('Marketing Budget'!#REF!,start_rate+'Marketing Budget'!#REF!*ROUNDUP((A275-'Marketing Budget'!#REF!*periods_per_year)/'Marketing Budget'!#REF!,0)))),start_rate))</f>
        <v>#REF!</v>
      </c>
      <c r="D275" s="12" t="e">
        <f t="shared" si="26"/>
        <v>#REF!</v>
      </c>
      <c r="E275" s="12" t="e">
        <f t="shared" si="27"/>
        <v>#REF!</v>
      </c>
      <c r="F275" s="12" t="e">
        <f t="shared" si="28"/>
        <v>#REF!</v>
      </c>
      <c r="G275" s="12" t="e">
        <f t="shared" si="29"/>
        <v>#REF!</v>
      </c>
    </row>
    <row r="276" spans="1:7">
      <c r="A276" s="9" t="e">
        <f t="shared" si="24"/>
        <v>#REF!</v>
      </c>
      <c r="B276" s="10" t="e">
        <f t="shared" si="25"/>
        <v>#REF!</v>
      </c>
      <c r="C276" s="11" t="e">
        <f>IF(A276="","",IF(variable,IF(A276&lt;'Marketing Budget'!#REF!*periods_per_year,start_rate,IF('Marketing Budget'!#REF!&gt;=0,MIN('Marketing Budget'!#REF!,start_rate+'Marketing Budget'!#REF!*ROUNDUP((A276-'Marketing Budget'!#REF!*periods_per_year)/'Marketing Budget'!#REF!,0)),MAX('Marketing Budget'!#REF!,start_rate+'Marketing Budget'!#REF!*ROUNDUP((A276-'Marketing Budget'!#REF!*periods_per_year)/'Marketing Budget'!#REF!,0)))),start_rate))</f>
        <v>#REF!</v>
      </c>
      <c r="D276" s="12" t="e">
        <f t="shared" si="26"/>
        <v>#REF!</v>
      </c>
      <c r="E276" s="12" t="e">
        <f t="shared" si="27"/>
        <v>#REF!</v>
      </c>
      <c r="F276" s="12" t="e">
        <f t="shared" si="28"/>
        <v>#REF!</v>
      </c>
      <c r="G276" s="12" t="e">
        <f t="shared" si="29"/>
        <v>#REF!</v>
      </c>
    </row>
    <row r="277" spans="1:7">
      <c r="A277" s="9" t="e">
        <f t="shared" si="24"/>
        <v>#REF!</v>
      </c>
      <c r="B277" s="10" t="e">
        <f t="shared" si="25"/>
        <v>#REF!</v>
      </c>
      <c r="C277" s="11" t="e">
        <f>IF(A277="","",IF(variable,IF(A277&lt;'Marketing Budget'!#REF!*periods_per_year,start_rate,IF('Marketing Budget'!#REF!&gt;=0,MIN('Marketing Budget'!#REF!,start_rate+'Marketing Budget'!#REF!*ROUNDUP((A277-'Marketing Budget'!#REF!*periods_per_year)/'Marketing Budget'!#REF!,0)),MAX('Marketing Budget'!#REF!,start_rate+'Marketing Budget'!#REF!*ROUNDUP((A277-'Marketing Budget'!#REF!*periods_per_year)/'Marketing Budget'!#REF!,0)))),start_rate))</f>
        <v>#REF!</v>
      </c>
      <c r="D277" s="12" t="e">
        <f t="shared" si="26"/>
        <v>#REF!</v>
      </c>
      <c r="E277" s="12" t="e">
        <f t="shared" si="27"/>
        <v>#REF!</v>
      </c>
      <c r="F277" s="12" t="e">
        <f t="shared" si="28"/>
        <v>#REF!</v>
      </c>
      <c r="G277" s="12" t="e">
        <f t="shared" si="29"/>
        <v>#REF!</v>
      </c>
    </row>
    <row r="278" spans="1:7">
      <c r="A278" s="9" t="e">
        <f t="shared" si="24"/>
        <v>#REF!</v>
      </c>
      <c r="B278" s="10" t="e">
        <f t="shared" si="25"/>
        <v>#REF!</v>
      </c>
      <c r="C278" s="11" t="e">
        <f>IF(A278="","",IF(variable,IF(A278&lt;'Marketing Budget'!#REF!*periods_per_year,start_rate,IF('Marketing Budget'!#REF!&gt;=0,MIN('Marketing Budget'!#REF!,start_rate+'Marketing Budget'!#REF!*ROUNDUP((A278-'Marketing Budget'!#REF!*periods_per_year)/'Marketing Budget'!#REF!,0)),MAX('Marketing Budget'!#REF!,start_rate+'Marketing Budget'!#REF!*ROUNDUP((A278-'Marketing Budget'!#REF!*periods_per_year)/'Marketing Budget'!#REF!,0)))),start_rate))</f>
        <v>#REF!</v>
      </c>
      <c r="D278" s="12" t="e">
        <f t="shared" si="26"/>
        <v>#REF!</v>
      </c>
      <c r="E278" s="12" t="e">
        <f t="shared" si="27"/>
        <v>#REF!</v>
      </c>
      <c r="F278" s="12" t="e">
        <f t="shared" si="28"/>
        <v>#REF!</v>
      </c>
      <c r="G278" s="12" t="e">
        <f t="shared" si="29"/>
        <v>#REF!</v>
      </c>
    </row>
    <row r="279" spans="1:7">
      <c r="A279" s="9" t="e">
        <f t="shared" si="24"/>
        <v>#REF!</v>
      </c>
      <c r="B279" s="10" t="e">
        <f t="shared" si="25"/>
        <v>#REF!</v>
      </c>
      <c r="C279" s="11" t="e">
        <f>IF(A279="","",IF(variable,IF(A279&lt;'Marketing Budget'!#REF!*periods_per_year,start_rate,IF('Marketing Budget'!#REF!&gt;=0,MIN('Marketing Budget'!#REF!,start_rate+'Marketing Budget'!#REF!*ROUNDUP((A279-'Marketing Budget'!#REF!*periods_per_year)/'Marketing Budget'!#REF!,0)),MAX('Marketing Budget'!#REF!,start_rate+'Marketing Budget'!#REF!*ROUNDUP((A279-'Marketing Budget'!#REF!*periods_per_year)/'Marketing Budget'!#REF!,0)))),start_rate))</f>
        <v>#REF!</v>
      </c>
      <c r="D279" s="12" t="e">
        <f t="shared" si="26"/>
        <v>#REF!</v>
      </c>
      <c r="E279" s="12" t="e">
        <f t="shared" si="27"/>
        <v>#REF!</v>
      </c>
      <c r="F279" s="12" t="e">
        <f t="shared" si="28"/>
        <v>#REF!</v>
      </c>
      <c r="G279" s="12" t="e">
        <f t="shared" si="29"/>
        <v>#REF!</v>
      </c>
    </row>
    <row r="280" spans="1:7">
      <c r="A280" s="9" t="e">
        <f t="shared" si="24"/>
        <v>#REF!</v>
      </c>
      <c r="B280" s="10" t="e">
        <f t="shared" si="25"/>
        <v>#REF!</v>
      </c>
      <c r="C280" s="11" t="e">
        <f>IF(A280="","",IF(variable,IF(A280&lt;'Marketing Budget'!#REF!*periods_per_year,start_rate,IF('Marketing Budget'!#REF!&gt;=0,MIN('Marketing Budget'!#REF!,start_rate+'Marketing Budget'!#REF!*ROUNDUP((A280-'Marketing Budget'!#REF!*periods_per_year)/'Marketing Budget'!#REF!,0)),MAX('Marketing Budget'!#REF!,start_rate+'Marketing Budget'!#REF!*ROUNDUP((A280-'Marketing Budget'!#REF!*periods_per_year)/'Marketing Budget'!#REF!,0)))),start_rate))</f>
        <v>#REF!</v>
      </c>
      <c r="D280" s="12" t="e">
        <f t="shared" si="26"/>
        <v>#REF!</v>
      </c>
      <c r="E280" s="12" t="e">
        <f t="shared" si="27"/>
        <v>#REF!</v>
      </c>
      <c r="F280" s="12" t="e">
        <f t="shared" si="28"/>
        <v>#REF!</v>
      </c>
      <c r="G280" s="12" t="e">
        <f t="shared" si="29"/>
        <v>#REF!</v>
      </c>
    </row>
    <row r="281" spans="1:7">
      <c r="A281" s="9" t="e">
        <f t="shared" si="24"/>
        <v>#REF!</v>
      </c>
      <c r="B281" s="10" t="e">
        <f t="shared" si="25"/>
        <v>#REF!</v>
      </c>
      <c r="C281" s="11" t="e">
        <f>IF(A281="","",IF(variable,IF(A281&lt;'Marketing Budget'!#REF!*periods_per_year,start_rate,IF('Marketing Budget'!#REF!&gt;=0,MIN('Marketing Budget'!#REF!,start_rate+'Marketing Budget'!#REF!*ROUNDUP((A281-'Marketing Budget'!#REF!*periods_per_year)/'Marketing Budget'!#REF!,0)),MAX('Marketing Budget'!#REF!,start_rate+'Marketing Budget'!#REF!*ROUNDUP((A281-'Marketing Budget'!#REF!*periods_per_year)/'Marketing Budget'!#REF!,0)))),start_rate))</f>
        <v>#REF!</v>
      </c>
      <c r="D281" s="12" t="e">
        <f t="shared" si="26"/>
        <v>#REF!</v>
      </c>
      <c r="E281" s="12" t="e">
        <f t="shared" si="27"/>
        <v>#REF!</v>
      </c>
      <c r="F281" s="12" t="e">
        <f t="shared" si="28"/>
        <v>#REF!</v>
      </c>
      <c r="G281" s="12" t="e">
        <f t="shared" si="29"/>
        <v>#REF!</v>
      </c>
    </row>
    <row r="282" spans="1:7">
      <c r="A282" s="9" t="e">
        <f t="shared" si="24"/>
        <v>#REF!</v>
      </c>
      <c r="B282" s="10" t="e">
        <f t="shared" si="25"/>
        <v>#REF!</v>
      </c>
      <c r="C282" s="11" t="e">
        <f>IF(A282="","",IF(variable,IF(A282&lt;'Marketing Budget'!#REF!*periods_per_year,start_rate,IF('Marketing Budget'!#REF!&gt;=0,MIN('Marketing Budget'!#REF!,start_rate+'Marketing Budget'!#REF!*ROUNDUP((A282-'Marketing Budget'!#REF!*periods_per_year)/'Marketing Budget'!#REF!,0)),MAX('Marketing Budget'!#REF!,start_rate+'Marketing Budget'!#REF!*ROUNDUP((A282-'Marketing Budget'!#REF!*periods_per_year)/'Marketing Budget'!#REF!,0)))),start_rate))</f>
        <v>#REF!</v>
      </c>
      <c r="D282" s="12" t="e">
        <f t="shared" si="26"/>
        <v>#REF!</v>
      </c>
      <c r="E282" s="12" t="e">
        <f t="shared" si="27"/>
        <v>#REF!</v>
      </c>
      <c r="F282" s="12" t="e">
        <f t="shared" si="28"/>
        <v>#REF!</v>
      </c>
      <c r="G282" s="12" t="e">
        <f t="shared" si="29"/>
        <v>#REF!</v>
      </c>
    </row>
    <row r="283" spans="1:7">
      <c r="A283" s="9" t="e">
        <f t="shared" si="24"/>
        <v>#REF!</v>
      </c>
      <c r="B283" s="10" t="e">
        <f t="shared" si="25"/>
        <v>#REF!</v>
      </c>
      <c r="C283" s="11" t="e">
        <f>IF(A283="","",IF(variable,IF(A283&lt;'Marketing Budget'!#REF!*periods_per_year,start_rate,IF('Marketing Budget'!#REF!&gt;=0,MIN('Marketing Budget'!#REF!,start_rate+'Marketing Budget'!#REF!*ROUNDUP((A283-'Marketing Budget'!#REF!*periods_per_year)/'Marketing Budget'!#REF!,0)),MAX('Marketing Budget'!#REF!,start_rate+'Marketing Budget'!#REF!*ROUNDUP((A283-'Marketing Budget'!#REF!*periods_per_year)/'Marketing Budget'!#REF!,0)))),start_rate))</f>
        <v>#REF!</v>
      </c>
      <c r="D283" s="12" t="e">
        <f t="shared" si="26"/>
        <v>#REF!</v>
      </c>
      <c r="E283" s="12" t="e">
        <f t="shared" si="27"/>
        <v>#REF!</v>
      </c>
      <c r="F283" s="12" t="e">
        <f t="shared" si="28"/>
        <v>#REF!</v>
      </c>
      <c r="G283" s="12" t="e">
        <f t="shared" si="29"/>
        <v>#REF!</v>
      </c>
    </row>
    <row r="284" spans="1:7">
      <c r="A284" s="9" t="e">
        <f t="shared" si="24"/>
        <v>#REF!</v>
      </c>
      <c r="B284" s="10" t="e">
        <f t="shared" si="25"/>
        <v>#REF!</v>
      </c>
      <c r="C284" s="11" t="e">
        <f>IF(A284="","",IF(variable,IF(A284&lt;'Marketing Budget'!#REF!*periods_per_year,start_rate,IF('Marketing Budget'!#REF!&gt;=0,MIN('Marketing Budget'!#REF!,start_rate+'Marketing Budget'!#REF!*ROUNDUP((A284-'Marketing Budget'!#REF!*periods_per_year)/'Marketing Budget'!#REF!,0)),MAX('Marketing Budget'!#REF!,start_rate+'Marketing Budget'!#REF!*ROUNDUP((A284-'Marketing Budget'!#REF!*periods_per_year)/'Marketing Budget'!#REF!,0)))),start_rate))</f>
        <v>#REF!</v>
      </c>
      <c r="D284" s="12" t="e">
        <f t="shared" si="26"/>
        <v>#REF!</v>
      </c>
      <c r="E284" s="12" t="e">
        <f t="shared" si="27"/>
        <v>#REF!</v>
      </c>
      <c r="F284" s="12" t="e">
        <f t="shared" si="28"/>
        <v>#REF!</v>
      </c>
      <c r="G284" s="12" t="e">
        <f t="shared" si="29"/>
        <v>#REF!</v>
      </c>
    </row>
    <row r="285" spans="1:7">
      <c r="A285" s="9" t="e">
        <f t="shared" si="24"/>
        <v>#REF!</v>
      </c>
      <c r="B285" s="10" t="e">
        <f t="shared" si="25"/>
        <v>#REF!</v>
      </c>
      <c r="C285" s="11" t="e">
        <f>IF(A285="","",IF(variable,IF(A285&lt;'Marketing Budget'!#REF!*periods_per_year,start_rate,IF('Marketing Budget'!#REF!&gt;=0,MIN('Marketing Budget'!#REF!,start_rate+'Marketing Budget'!#REF!*ROUNDUP((A285-'Marketing Budget'!#REF!*periods_per_year)/'Marketing Budget'!#REF!,0)),MAX('Marketing Budget'!#REF!,start_rate+'Marketing Budget'!#REF!*ROUNDUP((A285-'Marketing Budget'!#REF!*periods_per_year)/'Marketing Budget'!#REF!,0)))),start_rate))</f>
        <v>#REF!</v>
      </c>
      <c r="D285" s="12" t="e">
        <f t="shared" si="26"/>
        <v>#REF!</v>
      </c>
      <c r="E285" s="12" t="e">
        <f t="shared" si="27"/>
        <v>#REF!</v>
      </c>
      <c r="F285" s="12" t="e">
        <f t="shared" si="28"/>
        <v>#REF!</v>
      </c>
      <c r="G285" s="12" t="e">
        <f t="shared" si="29"/>
        <v>#REF!</v>
      </c>
    </row>
    <row r="286" spans="1:7">
      <c r="A286" s="9" t="e">
        <f t="shared" si="24"/>
        <v>#REF!</v>
      </c>
      <c r="B286" s="10" t="e">
        <f t="shared" si="25"/>
        <v>#REF!</v>
      </c>
      <c r="C286" s="11" t="e">
        <f>IF(A286="","",IF(variable,IF(A286&lt;'Marketing Budget'!#REF!*periods_per_year,start_rate,IF('Marketing Budget'!#REF!&gt;=0,MIN('Marketing Budget'!#REF!,start_rate+'Marketing Budget'!#REF!*ROUNDUP((A286-'Marketing Budget'!#REF!*periods_per_year)/'Marketing Budget'!#REF!,0)),MAX('Marketing Budget'!#REF!,start_rate+'Marketing Budget'!#REF!*ROUNDUP((A286-'Marketing Budget'!#REF!*periods_per_year)/'Marketing Budget'!#REF!,0)))),start_rate))</f>
        <v>#REF!</v>
      </c>
      <c r="D286" s="12" t="e">
        <f t="shared" si="26"/>
        <v>#REF!</v>
      </c>
      <c r="E286" s="12" t="e">
        <f t="shared" si="27"/>
        <v>#REF!</v>
      </c>
      <c r="F286" s="12" t="e">
        <f t="shared" si="28"/>
        <v>#REF!</v>
      </c>
      <c r="G286" s="12" t="e">
        <f t="shared" si="29"/>
        <v>#REF!</v>
      </c>
    </row>
    <row r="287" spans="1:7">
      <c r="A287" s="9" t="e">
        <f t="shared" si="24"/>
        <v>#REF!</v>
      </c>
      <c r="B287" s="10" t="e">
        <f t="shared" si="25"/>
        <v>#REF!</v>
      </c>
      <c r="C287" s="11" t="e">
        <f>IF(A287="","",IF(variable,IF(A287&lt;'Marketing Budget'!#REF!*periods_per_year,start_rate,IF('Marketing Budget'!#REF!&gt;=0,MIN('Marketing Budget'!#REF!,start_rate+'Marketing Budget'!#REF!*ROUNDUP((A287-'Marketing Budget'!#REF!*periods_per_year)/'Marketing Budget'!#REF!,0)),MAX('Marketing Budget'!#REF!,start_rate+'Marketing Budget'!#REF!*ROUNDUP((A287-'Marketing Budget'!#REF!*periods_per_year)/'Marketing Budget'!#REF!,0)))),start_rate))</f>
        <v>#REF!</v>
      </c>
      <c r="D287" s="12" t="e">
        <f t="shared" si="26"/>
        <v>#REF!</v>
      </c>
      <c r="E287" s="12" t="e">
        <f t="shared" si="27"/>
        <v>#REF!</v>
      </c>
      <c r="F287" s="12" t="e">
        <f t="shared" si="28"/>
        <v>#REF!</v>
      </c>
      <c r="G287" s="12" t="e">
        <f t="shared" si="29"/>
        <v>#REF!</v>
      </c>
    </row>
    <row r="288" spans="1:7">
      <c r="A288" s="9" t="e">
        <f t="shared" si="24"/>
        <v>#REF!</v>
      </c>
      <c r="B288" s="10" t="e">
        <f t="shared" si="25"/>
        <v>#REF!</v>
      </c>
      <c r="C288" s="11" t="e">
        <f>IF(A288="","",IF(variable,IF(A288&lt;'Marketing Budget'!#REF!*periods_per_year,start_rate,IF('Marketing Budget'!#REF!&gt;=0,MIN('Marketing Budget'!#REF!,start_rate+'Marketing Budget'!#REF!*ROUNDUP((A288-'Marketing Budget'!#REF!*periods_per_year)/'Marketing Budget'!#REF!,0)),MAX('Marketing Budget'!#REF!,start_rate+'Marketing Budget'!#REF!*ROUNDUP((A288-'Marketing Budget'!#REF!*periods_per_year)/'Marketing Budget'!#REF!,0)))),start_rate))</f>
        <v>#REF!</v>
      </c>
      <c r="D288" s="12" t="e">
        <f t="shared" si="26"/>
        <v>#REF!</v>
      </c>
      <c r="E288" s="12" t="e">
        <f t="shared" si="27"/>
        <v>#REF!</v>
      </c>
      <c r="F288" s="12" t="e">
        <f t="shared" si="28"/>
        <v>#REF!</v>
      </c>
      <c r="G288" s="12" t="e">
        <f t="shared" si="29"/>
        <v>#REF!</v>
      </c>
    </row>
    <row r="289" spans="1:7">
      <c r="A289" s="9" t="e">
        <f t="shared" si="24"/>
        <v>#REF!</v>
      </c>
      <c r="B289" s="10" t="e">
        <f t="shared" si="25"/>
        <v>#REF!</v>
      </c>
      <c r="C289" s="11" t="e">
        <f>IF(A289="","",IF(variable,IF(A289&lt;'Marketing Budget'!#REF!*periods_per_year,start_rate,IF('Marketing Budget'!#REF!&gt;=0,MIN('Marketing Budget'!#REF!,start_rate+'Marketing Budget'!#REF!*ROUNDUP((A289-'Marketing Budget'!#REF!*periods_per_year)/'Marketing Budget'!#REF!,0)),MAX('Marketing Budget'!#REF!,start_rate+'Marketing Budget'!#REF!*ROUNDUP((A289-'Marketing Budget'!#REF!*periods_per_year)/'Marketing Budget'!#REF!,0)))),start_rate))</f>
        <v>#REF!</v>
      </c>
      <c r="D289" s="12" t="e">
        <f t="shared" si="26"/>
        <v>#REF!</v>
      </c>
      <c r="E289" s="12" t="e">
        <f t="shared" si="27"/>
        <v>#REF!</v>
      </c>
      <c r="F289" s="12" t="e">
        <f t="shared" si="28"/>
        <v>#REF!</v>
      </c>
      <c r="G289" s="12" t="e">
        <f t="shared" si="29"/>
        <v>#REF!</v>
      </c>
    </row>
    <row r="290" spans="1:7">
      <c r="A290" s="9" t="e">
        <f t="shared" si="24"/>
        <v>#REF!</v>
      </c>
      <c r="B290" s="10" t="e">
        <f t="shared" si="25"/>
        <v>#REF!</v>
      </c>
      <c r="C290" s="11" t="e">
        <f>IF(A290="","",IF(variable,IF(A290&lt;'Marketing Budget'!#REF!*periods_per_year,start_rate,IF('Marketing Budget'!#REF!&gt;=0,MIN('Marketing Budget'!#REF!,start_rate+'Marketing Budget'!#REF!*ROUNDUP((A290-'Marketing Budget'!#REF!*periods_per_year)/'Marketing Budget'!#REF!,0)),MAX('Marketing Budget'!#REF!,start_rate+'Marketing Budget'!#REF!*ROUNDUP((A290-'Marketing Budget'!#REF!*periods_per_year)/'Marketing Budget'!#REF!,0)))),start_rate))</f>
        <v>#REF!</v>
      </c>
      <c r="D290" s="12" t="e">
        <f t="shared" si="26"/>
        <v>#REF!</v>
      </c>
      <c r="E290" s="12" t="e">
        <f t="shared" si="27"/>
        <v>#REF!</v>
      </c>
      <c r="F290" s="12" t="e">
        <f t="shared" si="28"/>
        <v>#REF!</v>
      </c>
      <c r="G290" s="12" t="e">
        <f t="shared" si="29"/>
        <v>#REF!</v>
      </c>
    </row>
    <row r="291" spans="1:7">
      <c r="A291" s="9" t="e">
        <f t="shared" si="24"/>
        <v>#REF!</v>
      </c>
      <c r="B291" s="10" t="e">
        <f t="shared" si="25"/>
        <v>#REF!</v>
      </c>
      <c r="C291" s="11" t="e">
        <f>IF(A291="","",IF(variable,IF(A291&lt;'Marketing Budget'!#REF!*periods_per_year,start_rate,IF('Marketing Budget'!#REF!&gt;=0,MIN('Marketing Budget'!#REF!,start_rate+'Marketing Budget'!#REF!*ROUNDUP((A291-'Marketing Budget'!#REF!*periods_per_year)/'Marketing Budget'!#REF!,0)),MAX('Marketing Budget'!#REF!,start_rate+'Marketing Budget'!#REF!*ROUNDUP((A291-'Marketing Budget'!#REF!*periods_per_year)/'Marketing Budget'!#REF!,0)))),start_rate))</f>
        <v>#REF!</v>
      </c>
      <c r="D291" s="12" t="e">
        <f t="shared" si="26"/>
        <v>#REF!</v>
      </c>
      <c r="E291" s="12" t="e">
        <f t="shared" si="27"/>
        <v>#REF!</v>
      </c>
      <c r="F291" s="12" t="e">
        <f t="shared" si="28"/>
        <v>#REF!</v>
      </c>
      <c r="G291" s="12" t="e">
        <f t="shared" si="29"/>
        <v>#REF!</v>
      </c>
    </row>
    <row r="292" spans="1:7">
      <c r="A292" s="9" t="e">
        <f t="shared" si="24"/>
        <v>#REF!</v>
      </c>
      <c r="B292" s="10" t="e">
        <f t="shared" si="25"/>
        <v>#REF!</v>
      </c>
      <c r="C292" s="11" t="e">
        <f>IF(A292="","",IF(variable,IF(A292&lt;'Marketing Budget'!#REF!*periods_per_year,start_rate,IF('Marketing Budget'!#REF!&gt;=0,MIN('Marketing Budget'!#REF!,start_rate+'Marketing Budget'!#REF!*ROUNDUP((A292-'Marketing Budget'!#REF!*periods_per_year)/'Marketing Budget'!#REF!,0)),MAX('Marketing Budget'!#REF!,start_rate+'Marketing Budget'!#REF!*ROUNDUP((A292-'Marketing Budget'!#REF!*periods_per_year)/'Marketing Budget'!#REF!,0)))),start_rate))</f>
        <v>#REF!</v>
      </c>
      <c r="D292" s="12" t="e">
        <f t="shared" si="26"/>
        <v>#REF!</v>
      </c>
      <c r="E292" s="12" t="e">
        <f t="shared" si="27"/>
        <v>#REF!</v>
      </c>
      <c r="F292" s="12" t="e">
        <f t="shared" si="28"/>
        <v>#REF!</v>
      </c>
      <c r="G292" s="12" t="e">
        <f t="shared" si="29"/>
        <v>#REF!</v>
      </c>
    </row>
    <row r="293" spans="1:7">
      <c r="A293" s="9" t="e">
        <f t="shared" si="24"/>
        <v>#REF!</v>
      </c>
      <c r="B293" s="10" t="e">
        <f t="shared" si="25"/>
        <v>#REF!</v>
      </c>
      <c r="C293" s="11" t="e">
        <f>IF(A293="","",IF(variable,IF(A293&lt;'Marketing Budget'!#REF!*periods_per_year,start_rate,IF('Marketing Budget'!#REF!&gt;=0,MIN('Marketing Budget'!#REF!,start_rate+'Marketing Budget'!#REF!*ROUNDUP((A293-'Marketing Budget'!#REF!*periods_per_year)/'Marketing Budget'!#REF!,0)),MAX('Marketing Budget'!#REF!,start_rate+'Marketing Budget'!#REF!*ROUNDUP((A293-'Marketing Budget'!#REF!*periods_per_year)/'Marketing Budget'!#REF!,0)))),start_rate))</f>
        <v>#REF!</v>
      </c>
      <c r="D293" s="12" t="e">
        <f t="shared" si="26"/>
        <v>#REF!</v>
      </c>
      <c r="E293" s="12" t="e">
        <f t="shared" si="27"/>
        <v>#REF!</v>
      </c>
      <c r="F293" s="12" t="e">
        <f t="shared" si="28"/>
        <v>#REF!</v>
      </c>
      <c r="G293" s="12" t="e">
        <f t="shared" si="29"/>
        <v>#REF!</v>
      </c>
    </row>
    <row r="294" spans="1:7">
      <c r="A294" s="9" t="e">
        <f t="shared" si="24"/>
        <v>#REF!</v>
      </c>
      <c r="B294" s="10" t="e">
        <f t="shared" si="25"/>
        <v>#REF!</v>
      </c>
      <c r="C294" s="11" t="e">
        <f>IF(A294="","",IF(variable,IF(A294&lt;'Marketing Budget'!#REF!*periods_per_year,start_rate,IF('Marketing Budget'!#REF!&gt;=0,MIN('Marketing Budget'!#REF!,start_rate+'Marketing Budget'!#REF!*ROUNDUP((A294-'Marketing Budget'!#REF!*periods_per_year)/'Marketing Budget'!#REF!,0)),MAX('Marketing Budget'!#REF!,start_rate+'Marketing Budget'!#REF!*ROUNDUP((A294-'Marketing Budget'!#REF!*periods_per_year)/'Marketing Budget'!#REF!,0)))),start_rate))</f>
        <v>#REF!</v>
      </c>
      <c r="D294" s="12" t="e">
        <f t="shared" si="26"/>
        <v>#REF!</v>
      </c>
      <c r="E294" s="12" t="e">
        <f t="shared" si="27"/>
        <v>#REF!</v>
      </c>
      <c r="F294" s="12" t="e">
        <f t="shared" si="28"/>
        <v>#REF!</v>
      </c>
      <c r="G294" s="12" t="e">
        <f t="shared" si="29"/>
        <v>#REF!</v>
      </c>
    </row>
    <row r="295" spans="1:7">
      <c r="A295" s="9" t="e">
        <f t="shared" si="24"/>
        <v>#REF!</v>
      </c>
      <c r="B295" s="10" t="e">
        <f t="shared" si="25"/>
        <v>#REF!</v>
      </c>
      <c r="C295" s="11" t="e">
        <f>IF(A295="","",IF(variable,IF(A295&lt;'Marketing Budget'!#REF!*periods_per_year,start_rate,IF('Marketing Budget'!#REF!&gt;=0,MIN('Marketing Budget'!#REF!,start_rate+'Marketing Budget'!#REF!*ROUNDUP((A295-'Marketing Budget'!#REF!*periods_per_year)/'Marketing Budget'!#REF!,0)),MAX('Marketing Budget'!#REF!,start_rate+'Marketing Budget'!#REF!*ROUNDUP((A295-'Marketing Budget'!#REF!*periods_per_year)/'Marketing Budget'!#REF!,0)))),start_rate))</f>
        <v>#REF!</v>
      </c>
      <c r="D295" s="12" t="e">
        <f t="shared" si="26"/>
        <v>#REF!</v>
      </c>
      <c r="E295" s="12" t="e">
        <f t="shared" si="27"/>
        <v>#REF!</v>
      </c>
      <c r="F295" s="12" t="e">
        <f t="shared" si="28"/>
        <v>#REF!</v>
      </c>
      <c r="G295" s="12" t="e">
        <f t="shared" si="29"/>
        <v>#REF!</v>
      </c>
    </row>
    <row r="296" spans="1:7">
      <c r="A296" s="9" t="e">
        <f t="shared" si="24"/>
        <v>#REF!</v>
      </c>
      <c r="B296" s="10" t="e">
        <f t="shared" si="25"/>
        <v>#REF!</v>
      </c>
      <c r="C296" s="11" t="e">
        <f>IF(A296="","",IF(variable,IF(A296&lt;'Marketing Budget'!#REF!*periods_per_year,start_rate,IF('Marketing Budget'!#REF!&gt;=0,MIN('Marketing Budget'!#REF!,start_rate+'Marketing Budget'!#REF!*ROUNDUP((A296-'Marketing Budget'!#REF!*periods_per_year)/'Marketing Budget'!#REF!,0)),MAX('Marketing Budget'!#REF!,start_rate+'Marketing Budget'!#REF!*ROUNDUP((A296-'Marketing Budget'!#REF!*periods_per_year)/'Marketing Budget'!#REF!,0)))),start_rate))</f>
        <v>#REF!</v>
      </c>
      <c r="D296" s="12" t="e">
        <f t="shared" si="26"/>
        <v>#REF!</v>
      </c>
      <c r="E296" s="12" t="e">
        <f t="shared" si="27"/>
        <v>#REF!</v>
      </c>
      <c r="F296" s="12" t="e">
        <f t="shared" si="28"/>
        <v>#REF!</v>
      </c>
      <c r="G296" s="12" t="e">
        <f t="shared" si="29"/>
        <v>#REF!</v>
      </c>
    </row>
    <row r="297" spans="1:7">
      <c r="A297" s="9" t="e">
        <f t="shared" si="24"/>
        <v>#REF!</v>
      </c>
      <c r="B297" s="10" t="e">
        <f t="shared" si="25"/>
        <v>#REF!</v>
      </c>
      <c r="C297" s="11" t="e">
        <f>IF(A297="","",IF(variable,IF(A297&lt;'Marketing Budget'!#REF!*periods_per_year,start_rate,IF('Marketing Budget'!#REF!&gt;=0,MIN('Marketing Budget'!#REF!,start_rate+'Marketing Budget'!#REF!*ROUNDUP((A297-'Marketing Budget'!#REF!*periods_per_year)/'Marketing Budget'!#REF!,0)),MAX('Marketing Budget'!#REF!,start_rate+'Marketing Budget'!#REF!*ROUNDUP((A297-'Marketing Budget'!#REF!*periods_per_year)/'Marketing Budget'!#REF!,0)))),start_rate))</f>
        <v>#REF!</v>
      </c>
      <c r="D297" s="12" t="e">
        <f t="shared" si="26"/>
        <v>#REF!</v>
      </c>
      <c r="E297" s="12" t="e">
        <f t="shared" si="27"/>
        <v>#REF!</v>
      </c>
      <c r="F297" s="12" t="e">
        <f t="shared" si="28"/>
        <v>#REF!</v>
      </c>
      <c r="G297" s="12" t="e">
        <f t="shared" si="29"/>
        <v>#REF!</v>
      </c>
    </row>
    <row r="298" spans="1:7">
      <c r="A298" s="9" t="e">
        <f t="shared" si="24"/>
        <v>#REF!</v>
      </c>
      <c r="B298" s="10" t="e">
        <f t="shared" si="25"/>
        <v>#REF!</v>
      </c>
      <c r="C298" s="11" t="e">
        <f>IF(A298="","",IF(variable,IF(A298&lt;'Marketing Budget'!#REF!*periods_per_year,start_rate,IF('Marketing Budget'!#REF!&gt;=0,MIN('Marketing Budget'!#REF!,start_rate+'Marketing Budget'!#REF!*ROUNDUP((A298-'Marketing Budget'!#REF!*periods_per_year)/'Marketing Budget'!#REF!,0)),MAX('Marketing Budget'!#REF!,start_rate+'Marketing Budget'!#REF!*ROUNDUP((A298-'Marketing Budget'!#REF!*periods_per_year)/'Marketing Budget'!#REF!,0)))),start_rate))</f>
        <v>#REF!</v>
      </c>
      <c r="D298" s="12" t="e">
        <f t="shared" si="26"/>
        <v>#REF!</v>
      </c>
      <c r="E298" s="12" t="e">
        <f t="shared" si="27"/>
        <v>#REF!</v>
      </c>
      <c r="F298" s="12" t="e">
        <f t="shared" si="28"/>
        <v>#REF!</v>
      </c>
      <c r="G298" s="12" t="e">
        <f t="shared" si="29"/>
        <v>#REF!</v>
      </c>
    </row>
    <row r="299" spans="1:7">
      <c r="A299" s="9" t="e">
        <f t="shared" si="24"/>
        <v>#REF!</v>
      </c>
      <c r="B299" s="10" t="e">
        <f t="shared" si="25"/>
        <v>#REF!</v>
      </c>
      <c r="C299" s="11" t="e">
        <f>IF(A299="","",IF(variable,IF(A299&lt;'Marketing Budget'!#REF!*periods_per_year,start_rate,IF('Marketing Budget'!#REF!&gt;=0,MIN('Marketing Budget'!#REF!,start_rate+'Marketing Budget'!#REF!*ROUNDUP((A299-'Marketing Budget'!#REF!*periods_per_year)/'Marketing Budget'!#REF!,0)),MAX('Marketing Budget'!#REF!,start_rate+'Marketing Budget'!#REF!*ROUNDUP((A299-'Marketing Budget'!#REF!*periods_per_year)/'Marketing Budget'!#REF!,0)))),start_rate))</f>
        <v>#REF!</v>
      </c>
      <c r="D299" s="12" t="e">
        <f t="shared" si="26"/>
        <v>#REF!</v>
      </c>
      <c r="E299" s="12" t="e">
        <f t="shared" si="27"/>
        <v>#REF!</v>
      </c>
      <c r="F299" s="12" t="e">
        <f t="shared" si="28"/>
        <v>#REF!</v>
      </c>
      <c r="G299" s="12" t="e">
        <f t="shared" si="29"/>
        <v>#REF!</v>
      </c>
    </row>
    <row r="300" spans="1:7">
      <c r="A300" s="9" t="e">
        <f t="shared" si="24"/>
        <v>#REF!</v>
      </c>
      <c r="B300" s="10" t="e">
        <f t="shared" si="25"/>
        <v>#REF!</v>
      </c>
      <c r="C300" s="11" t="e">
        <f>IF(A300="","",IF(variable,IF(A300&lt;'Marketing Budget'!#REF!*periods_per_year,start_rate,IF('Marketing Budget'!#REF!&gt;=0,MIN('Marketing Budget'!#REF!,start_rate+'Marketing Budget'!#REF!*ROUNDUP((A300-'Marketing Budget'!#REF!*periods_per_year)/'Marketing Budget'!#REF!,0)),MAX('Marketing Budget'!#REF!,start_rate+'Marketing Budget'!#REF!*ROUNDUP((A300-'Marketing Budget'!#REF!*periods_per_year)/'Marketing Budget'!#REF!,0)))),start_rate))</f>
        <v>#REF!</v>
      </c>
      <c r="D300" s="12" t="e">
        <f t="shared" si="26"/>
        <v>#REF!</v>
      </c>
      <c r="E300" s="12" t="e">
        <f t="shared" si="27"/>
        <v>#REF!</v>
      </c>
      <c r="F300" s="12" t="e">
        <f t="shared" si="28"/>
        <v>#REF!</v>
      </c>
      <c r="G300" s="12" t="e">
        <f t="shared" si="29"/>
        <v>#REF!</v>
      </c>
    </row>
    <row r="301" spans="1:7">
      <c r="A301" s="9" t="e">
        <f t="shared" si="24"/>
        <v>#REF!</v>
      </c>
      <c r="B301" s="10" t="e">
        <f t="shared" si="25"/>
        <v>#REF!</v>
      </c>
      <c r="C301" s="11" t="e">
        <f>IF(A301="","",IF(variable,IF(A301&lt;'Marketing Budget'!#REF!*periods_per_year,start_rate,IF('Marketing Budget'!#REF!&gt;=0,MIN('Marketing Budget'!#REF!,start_rate+'Marketing Budget'!#REF!*ROUNDUP((A301-'Marketing Budget'!#REF!*periods_per_year)/'Marketing Budget'!#REF!,0)),MAX('Marketing Budget'!#REF!,start_rate+'Marketing Budget'!#REF!*ROUNDUP((A301-'Marketing Budget'!#REF!*periods_per_year)/'Marketing Budget'!#REF!,0)))),start_rate))</f>
        <v>#REF!</v>
      </c>
      <c r="D301" s="12" t="e">
        <f t="shared" si="26"/>
        <v>#REF!</v>
      </c>
      <c r="E301" s="12" t="e">
        <f t="shared" si="27"/>
        <v>#REF!</v>
      </c>
      <c r="F301" s="12" t="e">
        <f t="shared" si="28"/>
        <v>#REF!</v>
      </c>
      <c r="G301" s="12" t="e">
        <f t="shared" si="29"/>
        <v>#REF!</v>
      </c>
    </row>
    <row r="302" spans="1:7">
      <c r="A302" s="9" t="e">
        <f t="shared" si="24"/>
        <v>#REF!</v>
      </c>
      <c r="B302" s="10" t="e">
        <f t="shared" si="25"/>
        <v>#REF!</v>
      </c>
      <c r="C302" s="11" t="e">
        <f>IF(A302="","",IF(variable,IF(A302&lt;'Marketing Budget'!#REF!*periods_per_year,start_rate,IF('Marketing Budget'!#REF!&gt;=0,MIN('Marketing Budget'!#REF!,start_rate+'Marketing Budget'!#REF!*ROUNDUP((A302-'Marketing Budget'!#REF!*periods_per_year)/'Marketing Budget'!#REF!,0)),MAX('Marketing Budget'!#REF!,start_rate+'Marketing Budget'!#REF!*ROUNDUP((A302-'Marketing Budget'!#REF!*periods_per_year)/'Marketing Budget'!#REF!,0)))),start_rate))</f>
        <v>#REF!</v>
      </c>
      <c r="D302" s="12" t="e">
        <f t="shared" si="26"/>
        <v>#REF!</v>
      </c>
      <c r="E302" s="12" t="e">
        <f t="shared" si="27"/>
        <v>#REF!</v>
      </c>
      <c r="F302" s="12" t="e">
        <f t="shared" si="28"/>
        <v>#REF!</v>
      </c>
      <c r="G302" s="12" t="e">
        <f t="shared" si="29"/>
        <v>#REF!</v>
      </c>
    </row>
    <row r="303" spans="1:7">
      <c r="A303" s="9" t="e">
        <f t="shared" si="24"/>
        <v>#REF!</v>
      </c>
      <c r="B303" s="10" t="e">
        <f t="shared" si="25"/>
        <v>#REF!</v>
      </c>
      <c r="C303" s="11" t="e">
        <f>IF(A303="","",IF(variable,IF(A303&lt;'Marketing Budget'!#REF!*periods_per_year,start_rate,IF('Marketing Budget'!#REF!&gt;=0,MIN('Marketing Budget'!#REF!,start_rate+'Marketing Budget'!#REF!*ROUNDUP((A303-'Marketing Budget'!#REF!*periods_per_year)/'Marketing Budget'!#REF!,0)),MAX('Marketing Budget'!#REF!,start_rate+'Marketing Budget'!#REF!*ROUNDUP((A303-'Marketing Budget'!#REF!*periods_per_year)/'Marketing Budget'!#REF!,0)))),start_rate))</f>
        <v>#REF!</v>
      </c>
      <c r="D303" s="12" t="e">
        <f t="shared" si="26"/>
        <v>#REF!</v>
      </c>
      <c r="E303" s="12" t="e">
        <f t="shared" si="27"/>
        <v>#REF!</v>
      </c>
      <c r="F303" s="12" t="e">
        <f t="shared" si="28"/>
        <v>#REF!</v>
      </c>
      <c r="G303" s="12" t="e">
        <f t="shared" si="29"/>
        <v>#REF!</v>
      </c>
    </row>
    <row r="304" spans="1:7">
      <c r="A304" s="9" t="e">
        <f t="shared" si="24"/>
        <v>#REF!</v>
      </c>
      <c r="B304" s="10" t="e">
        <f t="shared" si="25"/>
        <v>#REF!</v>
      </c>
      <c r="C304" s="11" t="e">
        <f>IF(A304="","",IF(variable,IF(A304&lt;'Marketing Budget'!#REF!*periods_per_year,start_rate,IF('Marketing Budget'!#REF!&gt;=0,MIN('Marketing Budget'!#REF!,start_rate+'Marketing Budget'!#REF!*ROUNDUP((A304-'Marketing Budget'!#REF!*periods_per_year)/'Marketing Budget'!#REF!,0)),MAX('Marketing Budget'!#REF!,start_rate+'Marketing Budget'!#REF!*ROUNDUP((A304-'Marketing Budget'!#REF!*periods_per_year)/'Marketing Budget'!#REF!,0)))),start_rate))</f>
        <v>#REF!</v>
      </c>
      <c r="D304" s="12" t="e">
        <f t="shared" si="26"/>
        <v>#REF!</v>
      </c>
      <c r="E304" s="12" t="e">
        <f t="shared" si="27"/>
        <v>#REF!</v>
      </c>
      <c r="F304" s="12" t="e">
        <f t="shared" si="28"/>
        <v>#REF!</v>
      </c>
      <c r="G304" s="12" t="e">
        <f t="shared" si="29"/>
        <v>#REF!</v>
      </c>
    </row>
    <row r="305" spans="1:7">
      <c r="A305" s="9" t="e">
        <f t="shared" si="24"/>
        <v>#REF!</v>
      </c>
      <c r="B305" s="10" t="e">
        <f t="shared" si="25"/>
        <v>#REF!</v>
      </c>
      <c r="C305" s="11" t="e">
        <f>IF(A305="","",IF(variable,IF(A305&lt;'Marketing Budget'!#REF!*periods_per_year,start_rate,IF('Marketing Budget'!#REF!&gt;=0,MIN('Marketing Budget'!#REF!,start_rate+'Marketing Budget'!#REF!*ROUNDUP((A305-'Marketing Budget'!#REF!*periods_per_year)/'Marketing Budget'!#REF!,0)),MAX('Marketing Budget'!#REF!,start_rate+'Marketing Budget'!#REF!*ROUNDUP((A305-'Marketing Budget'!#REF!*periods_per_year)/'Marketing Budget'!#REF!,0)))),start_rate))</f>
        <v>#REF!</v>
      </c>
      <c r="D305" s="12" t="e">
        <f t="shared" si="26"/>
        <v>#REF!</v>
      </c>
      <c r="E305" s="12" t="e">
        <f t="shared" si="27"/>
        <v>#REF!</v>
      </c>
      <c r="F305" s="12" t="e">
        <f t="shared" si="28"/>
        <v>#REF!</v>
      </c>
      <c r="G305" s="12" t="e">
        <f t="shared" si="29"/>
        <v>#REF!</v>
      </c>
    </row>
    <row r="306" spans="1:7">
      <c r="A306" s="9" t="e">
        <f t="shared" si="24"/>
        <v>#REF!</v>
      </c>
      <c r="B306" s="10" t="e">
        <f t="shared" si="25"/>
        <v>#REF!</v>
      </c>
      <c r="C306" s="11" t="e">
        <f>IF(A306="","",IF(variable,IF(A306&lt;'Marketing Budget'!#REF!*periods_per_year,start_rate,IF('Marketing Budget'!#REF!&gt;=0,MIN('Marketing Budget'!#REF!,start_rate+'Marketing Budget'!#REF!*ROUNDUP((A306-'Marketing Budget'!#REF!*periods_per_year)/'Marketing Budget'!#REF!,0)),MAX('Marketing Budget'!#REF!,start_rate+'Marketing Budget'!#REF!*ROUNDUP((A306-'Marketing Budget'!#REF!*periods_per_year)/'Marketing Budget'!#REF!,0)))),start_rate))</f>
        <v>#REF!</v>
      </c>
      <c r="D306" s="12" t="e">
        <f t="shared" si="26"/>
        <v>#REF!</v>
      </c>
      <c r="E306" s="12" t="e">
        <f t="shared" si="27"/>
        <v>#REF!</v>
      </c>
      <c r="F306" s="12" t="e">
        <f t="shared" si="28"/>
        <v>#REF!</v>
      </c>
      <c r="G306" s="12" t="e">
        <f t="shared" si="29"/>
        <v>#REF!</v>
      </c>
    </row>
    <row r="307" spans="1:7">
      <c r="A307" s="9" t="e">
        <f t="shared" si="24"/>
        <v>#REF!</v>
      </c>
      <c r="B307" s="10" t="e">
        <f t="shared" si="25"/>
        <v>#REF!</v>
      </c>
      <c r="C307" s="11" t="e">
        <f>IF(A307="","",IF(variable,IF(A307&lt;'Marketing Budget'!#REF!*periods_per_year,start_rate,IF('Marketing Budget'!#REF!&gt;=0,MIN('Marketing Budget'!#REF!,start_rate+'Marketing Budget'!#REF!*ROUNDUP((A307-'Marketing Budget'!#REF!*periods_per_year)/'Marketing Budget'!#REF!,0)),MAX('Marketing Budget'!#REF!,start_rate+'Marketing Budget'!#REF!*ROUNDUP((A307-'Marketing Budget'!#REF!*periods_per_year)/'Marketing Budget'!#REF!,0)))),start_rate))</f>
        <v>#REF!</v>
      </c>
      <c r="D307" s="12" t="e">
        <f t="shared" si="26"/>
        <v>#REF!</v>
      </c>
      <c r="E307" s="12" t="e">
        <f t="shared" si="27"/>
        <v>#REF!</v>
      </c>
      <c r="F307" s="12" t="e">
        <f t="shared" si="28"/>
        <v>#REF!</v>
      </c>
      <c r="G307" s="12" t="e">
        <f t="shared" si="29"/>
        <v>#REF!</v>
      </c>
    </row>
    <row r="308" spans="1:7">
      <c r="A308" s="9" t="e">
        <f t="shared" si="24"/>
        <v>#REF!</v>
      </c>
      <c r="B308" s="10" t="e">
        <f t="shared" si="25"/>
        <v>#REF!</v>
      </c>
      <c r="C308" s="11" t="e">
        <f>IF(A308="","",IF(variable,IF(A308&lt;'Marketing Budget'!#REF!*periods_per_year,start_rate,IF('Marketing Budget'!#REF!&gt;=0,MIN('Marketing Budget'!#REF!,start_rate+'Marketing Budget'!#REF!*ROUNDUP((A308-'Marketing Budget'!#REF!*periods_per_year)/'Marketing Budget'!#REF!,0)),MAX('Marketing Budget'!#REF!,start_rate+'Marketing Budget'!#REF!*ROUNDUP((A308-'Marketing Budget'!#REF!*periods_per_year)/'Marketing Budget'!#REF!,0)))),start_rate))</f>
        <v>#REF!</v>
      </c>
      <c r="D308" s="12" t="e">
        <f t="shared" si="26"/>
        <v>#REF!</v>
      </c>
      <c r="E308" s="12" t="e">
        <f t="shared" si="27"/>
        <v>#REF!</v>
      </c>
      <c r="F308" s="12" t="e">
        <f t="shared" si="28"/>
        <v>#REF!</v>
      </c>
      <c r="G308" s="12" t="e">
        <f t="shared" si="29"/>
        <v>#REF!</v>
      </c>
    </row>
    <row r="309" spans="1:7">
      <c r="A309" s="9" t="e">
        <f t="shared" si="24"/>
        <v>#REF!</v>
      </c>
      <c r="B309" s="10" t="e">
        <f t="shared" si="25"/>
        <v>#REF!</v>
      </c>
      <c r="C309" s="11" t="e">
        <f>IF(A309="","",IF(variable,IF(A309&lt;'Marketing Budget'!#REF!*periods_per_year,start_rate,IF('Marketing Budget'!#REF!&gt;=0,MIN('Marketing Budget'!#REF!,start_rate+'Marketing Budget'!#REF!*ROUNDUP((A309-'Marketing Budget'!#REF!*periods_per_year)/'Marketing Budget'!#REF!,0)),MAX('Marketing Budget'!#REF!,start_rate+'Marketing Budget'!#REF!*ROUNDUP((A309-'Marketing Budget'!#REF!*periods_per_year)/'Marketing Budget'!#REF!,0)))),start_rate))</f>
        <v>#REF!</v>
      </c>
      <c r="D309" s="12" t="e">
        <f t="shared" si="26"/>
        <v>#REF!</v>
      </c>
      <c r="E309" s="12" t="e">
        <f t="shared" si="27"/>
        <v>#REF!</v>
      </c>
      <c r="F309" s="12" t="e">
        <f t="shared" si="28"/>
        <v>#REF!</v>
      </c>
      <c r="G309" s="12" t="e">
        <f t="shared" si="29"/>
        <v>#REF!</v>
      </c>
    </row>
    <row r="310" spans="1:7">
      <c r="A310" s="9" t="e">
        <f t="shared" si="24"/>
        <v>#REF!</v>
      </c>
      <c r="B310" s="10" t="e">
        <f t="shared" si="25"/>
        <v>#REF!</v>
      </c>
      <c r="C310" s="11" t="e">
        <f>IF(A310="","",IF(variable,IF(A310&lt;'Marketing Budget'!#REF!*periods_per_year,start_rate,IF('Marketing Budget'!#REF!&gt;=0,MIN('Marketing Budget'!#REF!,start_rate+'Marketing Budget'!#REF!*ROUNDUP((A310-'Marketing Budget'!#REF!*periods_per_year)/'Marketing Budget'!#REF!,0)),MAX('Marketing Budget'!#REF!,start_rate+'Marketing Budget'!#REF!*ROUNDUP((A310-'Marketing Budget'!#REF!*periods_per_year)/'Marketing Budget'!#REF!,0)))),start_rate))</f>
        <v>#REF!</v>
      </c>
      <c r="D310" s="12" t="e">
        <f t="shared" si="26"/>
        <v>#REF!</v>
      </c>
      <c r="E310" s="12" t="e">
        <f t="shared" si="27"/>
        <v>#REF!</v>
      </c>
      <c r="F310" s="12" t="e">
        <f t="shared" si="28"/>
        <v>#REF!</v>
      </c>
      <c r="G310" s="12" t="e">
        <f t="shared" si="29"/>
        <v>#REF!</v>
      </c>
    </row>
    <row r="311" spans="1:7">
      <c r="A311" s="9" t="e">
        <f t="shared" si="24"/>
        <v>#REF!</v>
      </c>
      <c r="B311" s="10" t="e">
        <f t="shared" si="25"/>
        <v>#REF!</v>
      </c>
      <c r="C311" s="11" t="e">
        <f>IF(A311="","",IF(variable,IF(A311&lt;'Marketing Budget'!#REF!*periods_per_year,start_rate,IF('Marketing Budget'!#REF!&gt;=0,MIN('Marketing Budget'!#REF!,start_rate+'Marketing Budget'!#REF!*ROUNDUP((A311-'Marketing Budget'!#REF!*periods_per_year)/'Marketing Budget'!#REF!,0)),MAX('Marketing Budget'!#REF!,start_rate+'Marketing Budget'!#REF!*ROUNDUP((A311-'Marketing Budget'!#REF!*periods_per_year)/'Marketing Budget'!#REF!,0)))),start_rate))</f>
        <v>#REF!</v>
      </c>
      <c r="D311" s="12" t="e">
        <f t="shared" si="26"/>
        <v>#REF!</v>
      </c>
      <c r="E311" s="12" t="e">
        <f t="shared" si="27"/>
        <v>#REF!</v>
      </c>
      <c r="F311" s="12" t="e">
        <f t="shared" si="28"/>
        <v>#REF!</v>
      </c>
      <c r="G311" s="12" t="e">
        <f t="shared" si="29"/>
        <v>#REF!</v>
      </c>
    </row>
    <row r="312" spans="1:7">
      <c r="A312" s="9" t="e">
        <f t="shared" si="24"/>
        <v>#REF!</v>
      </c>
      <c r="B312" s="10" t="e">
        <f t="shared" si="25"/>
        <v>#REF!</v>
      </c>
      <c r="C312" s="11" t="e">
        <f>IF(A312="","",IF(variable,IF(A312&lt;'Marketing Budget'!#REF!*periods_per_year,start_rate,IF('Marketing Budget'!#REF!&gt;=0,MIN('Marketing Budget'!#REF!,start_rate+'Marketing Budget'!#REF!*ROUNDUP((A312-'Marketing Budget'!#REF!*periods_per_year)/'Marketing Budget'!#REF!,0)),MAX('Marketing Budget'!#REF!,start_rate+'Marketing Budget'!#REF!*ROUNDUP((A312-'Marketing Budget'!#REF!*periods_per_year)/'Marketing Budget'!#REF!,0)))),start_rate))</f>
        <v>#REF!</v>
      </c>
      <c r="D312" s="12" t="e">
        <f t="shared" si="26"/>
        <v>#REF!</v>
      </c>
      <c r="E312" s="12" t="e">
        <f t="shared" si="27"/>
        <v>#REF!</v>
      </c>
      <c r="F312" s="12" t="e">
        <f t="shared" si="28"/>
        <v>#REF!</v>
      </c>
      <c r="G312" s="12" t="e">
        <f t="shared" si="29"/>
        <v>#REF!</v>
      </c>
    </row>
    <row r="313" spans="1:7">
      <c r="A313" s="9" t="e">
        <f t="shared" si="24"/>
        <v>#REF!</v>
      </c>
      <c r="B313" s="10" t="e">
        <f t="shared" si="25"/>
        <v>#REF!</v>
      </c>
      <c r="C313" s="11" t="e">
        <f>IF(A313="","",IF(variable,IF(A313&lt;'Marketing Budget'!#REF!*periods_per_year,start_rate,IF('Marketing Budget'!#REF!&gt;=0,MIN('Marketing Budget'!#REF!,start_rate+'Marketing Budget'!#REF!*ROUNDUP((A313-'Marketing Budget'!#REF!*periods_per_year)/'Marketing Budget'!#REF!,0)),MAX('Marketing Budget'!#REF!,start_rate+'Marketing Budget'!#REF!*ROUNDUP((A313-'Marketing Budget'!#REF!*periods_per_year)/'Marketing Budget'!#REF!,0)))),start_rate))</f>
        <v>#REF!</v>
      </c>
      <c r="D313" s="12" t="e">
        <f t="shared" si="26"/>
        <v>#REF!</v>
      </c>
      <c r="E313" s="12" t="e">
        <f t="shared" si="27"/>
        <v>#REF!</v>
      </c>
      <c r="F313" s="12" t="e">
        <f t="shared" si="28"/>
        <v>#REF!</v>
      </c>
      <c r="G313" s="12" t="e">
        <f t="shared" si="29"/>
        <v>#REF!</v>
      </c>
    </row>
    <row r="314" spans="1:7">
      <c r="A314" s="9" t="e">
        <f t="shared" si="24"/>
        <v>#REF!</v>
      </c>
      <c r="B314" s="10" t="e">
        <f t="shared" si="25"/>
        <v>#REF!</v>
      </c>
      <c r="C314" s="11" t="e">
        <f>IF(A314="","",IF(variable,IF(A314&lt;'Marketing Budget'!#REF!*periods_per_year,start_rate,IF('Marketing Budget'!#REF!&gt;=0,MIN('Marketing Budget'!#REF!,start_rate+'Marketing Budget'!#REF!*ROUNDUP((A314-'Marketing Budget'!#REF!*periods_per_year)/'Marketing Budget'!#REF!,0)),MAX('Marketing Budget'!#REF!,start_rate+'Marketing Budget'!#REF!*ROUNDUP((A314-'Marketing Budget'!#REF!*periods_per_year)/'Marketing Budget'!#REF!,0)))),start_rate))</f>
        <v>#REF!</v>
      </c>
      <c r="D314" s="12" t="e">
        <f t="shared" si="26"/>
        <v>#REF!</v>
      </c>
      <c r="E314" s="12" t="e">
        <f t="shared" si="27"/>
        <v>#REF!</v>
      </c>
      <c r="F314" s="12" t="e">
        <f t="shared" si="28"/>
        <v>#REF!</v>
      </c>
      <c r="G314" s="12" t="e">
        <f t="shared" si="29"/>
        <v>#REF!</v>
      </c>
    </row>
    <row r="315" spans="1:7">
      <c r="A315" s="9" t="e">
        <f t="shared" si="24"/>
        <v>#REF!</v>
      </c>
      <c r="B315" s="10" t="e">
        <f t="shared" si="25"/>
        <v>#REF!</v>
      </c>
      <c r="C315" s="11" t="e">
        <f>IF(A315="","",IF(variable,IF(A315&lt;'Marketing Budget'!#REF!*periods_per_year,start_rate,IF('Marketing Budget'!#REF!&gt;=0,MIN('Marketing Budget'!#REF!,start_rate+'Marketing Budget'!#REF!*ROUNDUP((A315-'Marketing Budget'!#REF!*periods_per_year)/'Marketing Budget'!#REF!,0)),MAX('Marketing Budget'!#REF!,start_rate+'Marketing Budget'!#REF!*ROUNDUP((A315-'Marketing Budget'!#REF!*periods_per_year)/'Marketing Budget'!#REF!,0)))),start_rate))</f>
        <v>#REF!</v>
      </c>
      <c r="D315" s="12" t="e">
        <f t="shared" si="26"/>
        <v>#REF!</v>
      </c>
      <c r="E315" s="12" t="e">
        <f t="shared" si="27"/>
        <v>#REF!</v>
      </c>
      <c r="F315" s="12" t="e">
        <f t="shared" si="28"/>
        <v>#REF!</v>
      </c>
      <c r="G315" s="12" t="e">
        <f t="shared" si="29"/>
        <v>#REF!</v>
      </c>
    </row>
    <row r="316" spans="1:7">
      <c r="A316" s="9" t="e">
        <f t="shared" si="24"/>
        <v>#REF!</v>
      </c>
      <c r="B316" s="10" t="e">
        <f t="shared" si="25"/>
        <v>#REF!</v>
      </c>
      <c r="C316" s="11" t="e">
        <f>IF(A316="","",IF(variable,IF(A316&lt;'Marketing Budget'!#REF!*periods_per_year,start_rate,IF('Marketing Budget'!#REF!&gt;=0,MIN('Marketing Budget'!#REF!,start_rate+'Marketing Budget'!#REF!*ROUNDUP((A316-'Marketing Budget'!#REF!*periods_per_year)/'Marketing Budget'!#REF!,0)),MAX('Marketing Budget'!#REF!,start_rate+'Marketing Budget'!#REF!*ROUNDUP((A316-'Marketing Budget'!#REF!*periods_per_year)/'Marketing Budget'!#REF!,0)))),start_rate))</f>
        <v>#REF!</v>
      </c>
      <c r="D316" s="12" t="e">
        <f t="shared" si="26"/>
        <v>#REF!</v>
      </c>
      <c r="E316" s="12" t="e">
        <f t="shared" si="27"/>
        <v>#REF!</v>
      </c>
      <c r="F316" s="12" t="e">
        <f t="shared" si="28"/>
        <v>#REF!</v>
      </c>
      <c r="G316" s="12" t="e">
        <f t="shared" si="29"/>
        <v>#REF!</v>
      </c>
    </row>
    <row r="317" spans="1:7">
      <c r="A317" s="9" t="e">
        <f t="shared" si="24"/>
        <v>#REF!</v>
      </c>
      <c r="B317" s="10" t="e">
        <f t="shared" si="25"/>
        <v>#REF!</v>
      </c>
      <c r="C317" s="11" t="e">
        <f>IF(A317="","",IF(variable,IF(A317&lt;'Marketing Budget'!#REF!*periods_per_year,start_rate,IF('Marketing Budget'!#REF!&gt;=0,MIN('Marketing Budget'!#REF!,start_rate+'Marketing Budget'!#REF!*ROUNDUP((A317-'Marketing Budget'!#REF!*periods_per_year)/'Marketing Budget'!#REF!,0)),MAX('Marketing Budget'!#REF!,start_rate+'Marketing Budget'!#REF!*ROUNDUP((A317-'Marketing Budget'!#REF!*periods_per_year)/'Marketing Budget'!#REF!,0)))),start_rate))</f>
        <v>#REF!</v>
      </c>
      <c r="D317" s="12" t="e">
        <f t="shared" si="26"/>
        <v>#REF!</v>
      </c>
      <c r="E317" s="12" t="e">
        <f t="shared" si="27"/>
        <v>#REF!</v>
      </c>
      <c r="F317" s="12" t="e">
        <f t="shared" si="28"/>
        <v>#REF!</v>
      </c>
      <c r="G317" s="12" t="e">
        <f t="shared" si="29"/>
        <v>#REF!</v>
      </c>
    </row>
    <row r="318" spans="1:7">
      <c r="A318" s="9" t="e">
        <f t="shared" si="24"/>
        <v>#REF!</v>
      </c>
      <c r="B318" s="10" t="e">
        <f t="shared" si="25"/>
        <v>#REF!</v>
      </c>
      <c r="C318" s="11" t="e">
        <f>IF(A318="","",IF(variable,IF(A318&lt;'Marketing Budget'!#REF!*periods_per_year,start_rate,IF('Marketing Budget'!#REF!&gt;=0,MIN('Marketing Budget'!#REF!,start_rate+'Marketing Budget'!#REF!*ROUNDUP((A318-'Marketing Budget'!#REF!*periods_per_year)/'Marketing Budget'!#REF!,0)),MAX('Marketing Budget'!#REF!,start_rate+'Marketing Budget'!#REF!*ROUNDUP((A318-'Marketing Budget'!#REF!*periods_per_year)/'Marketing Budget'!#REF!,0)))),start_rate))</f>
        <v>#REF!</v>
      </c>
      <c r="D318" s="12" t="e">
        <f t="shared" si="26"/>
        <v>#REF!</v>
      </c>
      <c r="E318" s="12" t="e">
        <f t="shared" si="27"/>
        <v>#REF!</v>
      </c>
      <c r="F318" s="12" t="e">
        <f t="shared" si="28"/>
        <v>#REF!</v>
      </c>
      <c r="G318" s="12" t="e">
        <f t="shared" si="29"/>
        <v>#REF!</v>
      </c>
    </row>
    <row r="319" spans="1:7">
      <c r="A319" s="9" t="e">
        <f t="shared" si="24"/>
        <v>#REF!</v>
      </c>
      <c r="B319" s="10" t="e">
        <f t="shared" si="25"/>
        <v>#REF!</v>
      </c>
      <c r="C319" s="11" t="e">
        <f>IF(A319="","",IF(variable,IF(A319&lt;'Marketing Budget'!#REF!*periods_per_year,start_rate,IF('Marketing Budget'!#REF!&gt;=0,MIN('Marketing Budget'!#REF!,start_rate+'Marketing Budget'!#REF!*ROUNDUP((A319-'Marketing Budget'!#REF!*periods_per_year)/'Marketing Budget'!#REF!,0)),MAX('Marketing Budget'!#REF!,start_rate+'Marketing Budget'!#REF!*ROUNDUP((A319-'Marketing Budget'!#REF!*periods_per_year)/'Marketing Budget'!#REF!,0)))),start_rate))</f>
        <v>#REF!</v>
      </c>
      <c r="D319" s="12" t="e">
        <f t="shared" si="26"/>
        <v>#REF!</v>
      </c>
      <c r="E319" s="12" t="e">
        <f t="shared" si="27"/>
        <v>#REF!</v>
      </c>
      <c r="F319" s="12" t="e">
        <f t="shared" si="28"/>
        <v>#REF!</v>
      </c>
      <c r="G319" s="12" t="e">
        <f t="shared" si="29"/>
        <v>#REF!</v>
      </c>
    </row>
    <row r="320" spans="1:7">
      <c r="A320" s="9" t="e">
        <f t="shared" si="24"/>
        <v>#REF!</v>
      </c>
      <c r="B320" s="10" t="e">
        <f t="shared" si="25"/>
        <v>#REF!</v>
      </c>
      <c r="C320" s="11" t="e">
        <f>IF(A320="","",IF(variable,IF(A320&lt;'Marketing Budget'!#REF!*periods_per_year,start_rate,IF('Marketing Budget'!#REF!&gt;=0,MIN('Marketing Budget'!#REF!,start_rate+'Marketing Budget'!#REF!*ROUNDUP((A320-'Marketing Budget'!#REF!*periods_per_year)/'Marketing Budget'!#REF!,0)),MAX('Marketing Budget'!#REF!,start_rate+'Marketing Budget'!#REF!*ROUNDUP((A320-'Marketing Budget'!#REF!*periods_per_year)/'Marketing Budget'!#REF!,0)))),start_rate))</f>
        <v>#REF!</v>
      </c>
      <c r="D320" s="12" t="e">
        <f t="shared" si="26"/>
        <v>#REF!</v>
      </c>
      <c r="E320" s="12" t="e">
        <f t="shared" si="27"/>
        <v>#REF!</v>
      </c>
      <c r="F320" s="12" t="e">
        <f t="shared" si="28"/>
        <v>#REF!</v>
      </c>
      <c r="G320" s="12" t="e">
        <f t="shared" si="29"/>
        <v>#REF!</v>
      </c>
    </row>
    <row r="321" spans="1:7">
      <c r="A321" s="9" t="e">
        <f t="shared" si="24"/>
        <v>#REF!</v>
      </c>
      <c r="B321" s="10" t="e">
        <f t="shared" si="25"/>
        <v>#REF!</v>
      </c>
      <c r="C321" s="11" t="e">
        <f>IF(A321="","",IF(variable,IF(A321&lt;'Marketing Budget'!#REF!*periods_per_year,start_rate,IF('Marketing Budget'!#REF!&gt;=0,MIN('Marketing Budget'!#REF!,start_rate+'Marketing Budget'!#REF!*ROUNDUP((A321-'Marketing Budget'!#REF!*periods_per_year)/'Marketing Budget'!#REF!,0)),MAX('Marketing Budget'!#REF!,start_rate+'Marketing Budget'!#REF!*ROUNDUP((A321-'Marketing Budget'!#REF!*periods_per_year)/'Marketing Budget'!#REF!,0)))),start_rate))</f>
        <v>#REF!</v>
      </c>
      <c r="D321" s="12" t="e">
        <f t="shared" si="26"/>
        <v>#REF!</v>
      </c>
      <c r="E321" s="12" t="e">
        <f t="shared" si="27"/>
        <v>#REF!</v>
      </c>
      <c r="F321" s="12" t="e">
        <f t="shared" si="28"/>
        <v>#REF!</v>
      </c>
      <c r="G321" s="12" t="e">
        <f t="shared" si="29"/>
        <v>#REF!</v>
      </c>
    </row>
    <row r="322" spans="1:7">
      <c r="A322" s="9" t="e">
        <f t="shared" si="24"/>
        <v>#REF!</v>
      </c>
      <c r="B322" s="10" t="e">
        <f t="shared" si="25"/>
        <v>#REF!</v>
      </c>
      <c r="C322" s="11" t="e">
        <f>IF(A322="","",IF(variable,IF(A322&lt;'Marketing Budget'!#REF!*periods_per_year,start_rate,IF('Marketing Budget'!#REF!&gt;=0,MIN('Marketing Budget'!#REF!,start_rate+'Marketing Budget'!#REF!*ROUNDUP((A322-'Marketing Budget'!#REF!*periods_per_year)/'Marketing Budget'!#REF!,0)),MAX('Marketing Budget'!#REF!,start_rate+'Marketing Budget'!#REF!*ROUNDUP((A322-'Marketing Budget'!#REF!*periods_per_year)/'Marketing Budget'!#REF!,0)))),start_rate))</f>
        <v>#REF!</v>
      </c>
      <c r="D322" s="12" t="e">
        <f t="shared" si="26"/>
        <v>#REF!</v>
      </c>
      <c r="E322" s="12" t="e">
        <f t="shared" si="27"/>
        <v>#REF!</v>
      </c>
      <c r="F322" s="12" t="e">
        <f t="shared" si="28"/>
        <v>#REF!</v>
      </c>
      <c r="G322" s="12" t="e">
        <f t="shared" si="29"/>
        <v>#REF!</v>
      </c>
    </row>
    <row r="323" spans="1:7">
      <c r="A323" s="9" t="e">
        <f t="shared" si="24"/>
        <v>#REF!</v>
      </c>
      <c r="B323" s="10" t="e">
        <f t="shared" si="25"/>
        <v>#REF!</v>
      </c>
      <c r="C323" s="11" t="e">
        <f>IF(A323="","",IF(variable,IF(A323&lt;'Marketing Budget'!#REF!*periods_per_year,start_rate,IF('Marketing Budget'!#REF!&gt;=0,MIN('Marketing Budget'!#REF!,start_rate+'Marketing Budget'!#REF!*ROUNDUP((A323-'Marketing Budget'!#REF!*periods_per_year)/'Marketing Budget'!#REF!,0)),MAX('Marketing Budget'!#REF!,start_rate+'Marketing Budget'!#REF!*ROUNDUP((A323-'Marketing Budget'!#REF!*periods_per_year)/'Marketing Budget'!#REF!,0)))),start_rate))</f>
        <v>#REF!</v>
      </c>
      <c r="D323" s="12" t="e">
        <f t="shared" si="26"/>
        <v>#REF!</v>
      </c>
      <c r="E323" s="12" t="e">
        <f t="shared" si="27"/>
        <v>#REF!</v>
      </c>
      <c r="F323" s="12" t="e">
        <f t="shared" si="28"/>
        <v>#REF!</v>
      </c>
      <c r="G323" s="12" t="e">
        <f t="shared" si="29"/>
        <v>#REF!</v>
      </c>
    </row>
    <row r="324" spans="1:7">
      <c r="A324" s="9" t="e">
        <f t="shared" ref="A324:A387" si="30">IF(G323="","",IF(OR(A323&gt;=nper,ROUND(G323,2)&lt;=0),"",A323+1))</f>
        <v>#REF!</v>
      </c>
      <c r="B324" s="10" t="e">
        <f t="shared" ref="B324:B387" si="31">IF(A324="","",IF(OR(periods_per_year=26,periods_per_year=52),IF(periods_per_year=26,IF(A324=1,fpdate,B323+14),IF(periods_per_year=52,IF(A324=1,fpdate,B323+7),"n/a")),IF(periods_per_year=24,DATE(YEAR(fpdate),MONTH(fpdate)+(A324-1)/2+IF(AND(DAY(fpdate)&gt;=15,MOD(A324,2)=0),1,0),IF(MOD(A324,2)=0,IF(DAY(fpdate)&gt;=15,DAY(fpdate)-14,DAY(fpdate)+14),DAY(fpdate))),IF(DAY(DATE(YEAR(fpdate),MONTH(fpdate)+A324-1,DAY(fpdate)))&lt;&gt;DAY(fpdate),DATE(YEAR(fpdate),MONTH(fpdate)+A324,0),DATE(YEAR(fpdate),MONTH(fpdate)+A324-1,DAY(fpdate))))))</f>
        <v>#REF!</v>
      </c>
      <c r="C324" s="11" t="e">
        <f>IF(A324="","",IF(variable,IF(A324&lt;'Marketing Budget'!#REF!*periods_per_year,start_rate,IF('Marketing Budget'!#REF!&gt;=0,MIN('Marketing Budget'!#REF!,start_rate+'Marketing Budget'!#REF!*ROUNDUP((A324-'Marketing Budget'!#REF!*periods_per_year)/'Marketing Budget'!#REF!,0)),MAX('Marketing Budget'!#REF!,start_rate+'Marketing Budget'!#REF!*ROUNDUP((A324-'Marketing Budget'!#REF!*periods_per_year)/'Marketing Budget'!#REF!,0)))),start_rate))</f>
        <v>#REF!</v>
      </c>
      <c r="D324" s="12" t="e">
        <f t="shared" ref="D324:D387" si="32">IF(A324="","",ROUND((((1+C324/CP)^(CP/periods_per_year))-1)*G323,2))</f>
        <v>#REF!</v>
      </c>
      <c r="E324" s="12" t="e">
        <f t="shared" ref="E324:E387" si="33">IF(A324="","",IF(A324=nper,G323+D324,MIN(G323+D324,IF(C324=C323,E323,ROUND(-PMT(((1+C324/CP)^(CP/periods_per_year))-1,nper-A324+1,G323),2)))))</f>
        <v>#REF!</v>
      </c>
      <c r="F324" s="12" t="e">
        <f t="shared" ref="F324:F387" si="34">IF(A324="","",E324-D324)</f>
        <v>#REF!</v>
      </c>
      <c r="G324" s="12" t="e">
        <f t="shared" ref="G324:G387" si="35">IF(A324="","",G323-F324)</f>
        <v>#REF!</v>
      </c>
    </row>
    <row r="325" spans="1:7">
      <c r="A325" s="9" t="e">
        <f t="shared" si="30"/>
        <v>#REF!</v>
      </c>
      <c r="B325" s="10" t="e">
        <f t="shared" si="31"/>
        <v>#REF!</v>
      </c>
      <c r="C325" s="11" t="e">
        <f>IF(A325="","",IF(variable,IF(A325&lt;'Marketing Budget'!#REF!*periods_per_year,start_rate,IF('Marketing Budget'!#REF!&gt;=0,MIN('Marketing Budget'!#REF!,start_rate+'Marketing Budget'!#REF!*ROUNDUP((A325-'Marketing Budget'!#REF!*periods_per_year)/'Marketing Budget'!#REF!,0)),MAX('Marketing Budget'!#REF!,start_rate+'Marketing Budget'!#REF!*ROUNDUP((A325-'Marketing Budget'!#REF!*periods_per_year)/'Marketing Budget'!#REF!,0)))),start_rate))</f>
        <v>#REF!</v>
      </c>
      <c r="D325" s="12" t="e">
        <f t="shared" si="32"/>
        <v>#REF!</v>
      </c>
      <c r="E325" s="12" t="e">
        <f t="shared" si="33"/>
        <v>#REF!</v>
      </c>
      <c r="F325" s="12" t="e">
        <f t="shared" si="34"/>
        <v>#REF!</v>
      </c>
      <c r="G325" s="12" t="e">
        <f t="shared" si="35"/>
        <v>#REF!</v>
      </c>
    </row>
    <row r="326" spans="1:7">
      <c r="A326" s="9" t="e">
        <f t="shared" si="30"/>
        <v>#REF!</v>
      </c>
      <c r="B326" s="10" t="e">
        <f t="shared" si="31"/>
        <v>#REF!</v>
      </c>
      <c r="C326" s="11" t="e">
        <f>IF(A326="","",IF(variable,IF(A326&lt;'Marketing Budget'!#REF!*periods_per_year,start_rate,IF('Marketing Budget'!#REF!&gt;=0,MIN('Marketing Budget'!#REF!,start_rate+'Marketing Budget'!#REF!*ROUNDUP((A326-'Marketing Budget'!#REF!*periods_per_year)/'Marketing Budget'!#REF!,0)),MAX('Marketing Budget'!#REF!,start_rate+'Marketing Budget'!#REF!*ROUNDUP((A326-'Marketing Budget'!#REF!*periods_per_year)/'Marketing Budget'!#REF!,0)))),start_rate))</f>
        <v>#REF!</v>
      </c>
      <c r="D326" s="12" t="e">
        <f t="shared" si="32"/>
        <v>#REF!</v>
      </c>
      <c r="E326" s="12" t="e">
        <f t="shared" si="33"/>
        <v>#REF!</v>
      </c>
      <c r="F326" s="12" t="e">
        <f t="shared" si="34"/>
        <v>#REF!</v>
      </c>
      <c r="G326" s="12" t="e">
        <f t="shared" si="35"/>
        <v>#REF!</v>
      </c>
    </row>
    <row r="327" spans="1:7">
      <c r="A327" s="9" t="e">
        <f t="shared" si="30"/>
        <v>#REF!</v>
      </c>
      <c r="B327" s="10" t="e">
        <f t="shared" si="31"/>
        <v>#REF!</v>
      </c>
      <c r="C327" s="11" t="e">
        <f>IF(A327="","",IF(variable,IF(A327&lt;'Marketing Budget'!#REF!*periods_per_year,start_rate,IF('Marketing Budget'!#REF!&gt;=0,MIN('Marketing Budget'!#REF!,start_rate+'Marketing Budget'!#REF!*ROUNDUP((A327-'Marketing Budget'!#REF!*periods_per_year)/'Marketing Budget'!#REF!,0)),MAX('Marketing Budget'!#REF!,start_rate+'Marketing Budget'!#REF!*ROUNDUP((A327-'Marketing Budget'!#REF!*periods_per_year)/'Marketing Budget'!#REF!,0)))),start_rate))</f>
        <v>#REF!</v>
      </c>
      <c r="D327" s="12" t="e">
        <f t="shared" si="32"/>
        <v>#REF!</v>
      </c>
      <c r="E327" s="12" t="e">
        <f t="shared" si="33"/>
        <v>#REF!</v>
      </c>
      <c r="F327" s="12" t="e">
        <f t="shared" si="34"/>
        <v>#REF!</v>
      </c>
      <c r="G327" s="12" t="e">
        <f t="shared" si="35"/>
        <v>#REF!</v>
      </c>
    </row>
    <row r="328" spans="1:7">
      <c r="A328" s="9" t="e">
        <f t="shared" si="30"/>
        <v>#REF!</v>
      </c>
      <c r="B328" s="10" t="e">
        <f t="shared" si="31"/>
        <v>#REF!</v>
      </c>
      <c r="C328" s="11" t="e">
        <f>IF(A328="","",IF(variable,IF(A328&lt;'Marketing Budget'!#REF!*periods_per_year,start_rate,IF('Marketing Budget'!#REF!&gt;=0,MIN('Marketing Budget'!#REF!,start_rate+'Marketing Budget'!#REF!*ROUNDUP((A328-'Marketing Budget'!#REF!*periods_per_year)/'Marketing Budget'!#REF!,0)),MAX('Marketing Budget'!#REF!,start_rate+'Marketing Budget'!#REF!*ROUNDUP((A328-'Marketing Budget'!#REF!*periods_per_year)/'Marketing Budget'!#REF!,0)))),start_rate))</f>
        <v>#REF!</v>
      </c>
      <c r="D328" s="12" t="e">
        <f t="shared" si="32"/>
        <v>#REF!</v>
      </c>
      <c r="E328" s="12" t="e">
        <f t="shared" si="33"/>
        <v>#REF!</v>
      </c>
      <c r="F328" s="12" t="e">
        <f t="shared" si="34"/>
        <v>#REF!</v>
      </c>
      <c r="G328" s="12" t="e">
        <f t="shared" si="35"/>
        <v>#REF!</v>
      </c>
    </row>
    <row r="329" spans="1:7">
      <c r="A329" s="9" t="e">
        <f t="shared" si="30"/>
        <v>#REF!</v>
      </c>
      <c r="B329" s="10" t="e">
        <f t="shared" si="31"/>
        <v>#REF!</v>
      </c>
      <c r="C329" s="11" t="e">
        <f>IF(A329="","",IF(variable,IF(A329&lt;'Marketing Budget'!#REF!*periods_per_year,start_rate,IF('Marketing Budget'!#REF!&gt;=0,MIN('Marketing Budget'!#REF!,start_rate+'Marketing Budget'!#REF!*ROUNDUP((A329-'Marketing Budget'!#REF!*periods_per_year)/'Marketing Budget'!#REF!,0)),MAX('Marketing Budget'!#REF!,start_rate+'Marketing Budget'!#REF!*ROUNDUP((A329-'Marketing Budget'!#REF!*periods_per_year)/'Marketing Budget'!#REF!,0)))),start_rate))</f>
        <v>#REF!</v>
      </c>
      <c r="D329" s="12" t="e">
        <f t="shared" si="32"/>
        <v>#REF!</v>
      </c>
      <c r="E329" s="12" t="e">
        <f t="shared" si="33"/>
        <v>#REF!</v>
      </c>
      <c r="F329" s="12" t="e">
        <f t="shared" si="34"/>
        <v>#REF!</v>
      </c>
      <c r="G329" s="12" t="e">
        <f t="shared" si="35"/>
        <v>#REF!</v>
      </c>
    </row>
    <row r="330" spans="1:7">
      <c r="A330" s="9" t="e">
        <f t="shared" si="30"/>
        <v>#REF!</v>
      </c>
      <c r="B330" s="10" t="e">
        <f t="shared" si="31"/>
        <v>#REF!</v>
      </c>
      <c r="C330" s="11" t="e">
        <f>IF(A330="","",IF(variable,IF(A330&lt;'Marketing Budget'!#REF!*periods_per_year,start_rate,IF('Marketing Budget'!#REF!&gt;=0,MIN('Marketing Budget'!#REF!,start_rate+'Marketing Budget'!#REF!*ROUNDUP((A330-'Marketing Budget'!#REF!*periods_per_year)/'Marketing Budget'!#REF!,0)),MAX('Marketing Budget'!#REF!,start_rate+'Marketing Budget'!#REF!*ROUNDUP((A330-'Marketing Budget'!#REF!*periods_per_year)/'Marketing Budget'!#REF!,0)))),start_rate))</f>
        <v>#REF!</v>
      </c>
      <c r="D330" s="12" t="e">
        <f t="shared" si="32"/>
        <v>#REF!</v>
      </c>
      <c r="E330" s="12" t="e">
        <f t="shared" si="33"/>
        <v>#REF!</v>
      </c>
      <c r="F330" s="12" t="e">
        <f t="shared" si="34"/>
        <v>#REF!</v>
      </c>
      <c r="G330" s="12" t="e">
        <f t="shared" si="35"/>
        <v>#REF!</v>
      </c>
    </row>
    <row r="331" spans="1:7">
      <c r="A331" s="9" t="e">
        <f t="shared" si="30"/>
        <v>#REF!</v>
      </c>
      <c r="B331" s="10" t="e">
        <f t="shared" si="31"/>
        <v>#REF!</v>
      </c>
      <c r="C331" s="11" t="e">
        <f>IF(A331="","",IF(variable,IF(A331&lt;'Marketing Budget'!#REF!*periods_per_year,start_rate,IF('Marketing Budget'!#REF!&gt;=0,MIN('Marketing Budget'!#REF!,start_rate+'Marketing Budget'!#REF!*ROUNDUP((A331-'Marketing Budget'!#REF!*periods_per_year)/'Marketing Budget'!#REF!,0)),MAX('Marketing Budget'!#REF!,start_rate+'Marketing Budget'!#REF!*ROUNDUP((A331-'Marketing Budget'!#REF!*periods_per_year)/'Marketing Budget'!#REF!,0)))),start_rate))</f>
        <v>#REF!</v>
      </c>
      <c r="D331" s="12" t="e">
        <f t="shared" si="32"/>
        <v>#REF!</v>
      </c>
      <c r="E331" s="12" t="e">
        <f t="shared" si="33"/>
        <v>#REF!</v>
      </c>
      <c r="F331" s="12" t="e">
        <f t="shared" si="34"/>
        <v>#REF!</v>
      </c>
      <c r="G331" s="12" t="e">
        <f t="shared" si="35"/>
        <v>#REF!</v>
      </c>
    </row>
    <row r="332" spans="1:7">
      <c r="A332" s="9" t="e">
        <f t="shared" si="30"/>
        <v>#REF!</v>
      </c>
      <c r="B332" s="10" t="e">
        <f t="shared" si="31"/>
        <v>#REF!</v>
      </c>
      <c r="C332" s="11" t="e">
        <f>IF(A332="","",IF(variable,IF(A332&lt;'Marketing Budget'!#REF!*periods_per_year,start_rate,IF('Marketing Budget'!#REF!&gt;=0,MIN('Marketing Budget'!#REF!,start_rate+'Marketing Budget'!#REF!*ROUNDUP((A332-'Marketing Budget'!#REF!*periods_per_year)/'Marketing Budget'!#REF!,0)),MAX('Marketing Budget'!#REF!,start_rate+'Marketing Budget'!#REF!*ROUNDUP((A332-'Marketing Budget'!#REF!*periods_per_year)/'Marketing Budget'!#REF!,0)))),start_rate))</f>
        <v>#REF!</v>
      </c>
      <c r="D332" s="12" t="e">
        <f t="shared" si="32"/>
        <v>#REF!</v>
      </c>
      <c r="E332" s="12" t="e">
        <f t="shared" si="33"/>
        <v>#REF!</v>
      </c>
      <c r="F332" s="12" t="e">
        <f t="shared" si="34"/>
        <v>#REF!</v>
      </c>
      <c r="G332" s="12" t="e">
        <f t="shared" si="35"/>
        <v>#REF!</v>
      </c>
    </row>
    <row r="333" spans="1:7">
      <c r="A333" s="9" t="e">
        <f t="shared" si="30"/>
        <v>#REF!</v>
      </c>
      <c r="B333" s="10" t="e">
        <f t="shared" si="31"/>
        <v>#REF!</v>
      </c>
      <c r="C333" s="11" t="e">
        <f>IF(A333="","",IF(variable,IF(A333&lt;'Marketing Budget'!#REF!*periods_per_year,start_rate,IF('Marketing Budget'!#REF!&gt;=0,MIN('Marketing Budget'!#REF!,start_rate+'Marketing Budget'!#REF!*ROUNDUP((A333-'Marketing Budget'!#REF!*periods_per_year)/'Marketing Budget'!#REF!,0)),MAX('Marketing Budget'!#REF!,start_rate+'Marketing Budget'!#REF!*ROUNDUP((A333-'Marketing Budget'!#REF!*periods_per_year)/'Marketing Budget'!#REF!,0)))),start_rate))</f>
        <v>#REF!</v>
      </c>
      <c r="D333" s="12" t="e">
        <f t="shared" si="32"/>
        <v>#REF!</v>
      </c>
      <c r="E333" s="12" t="e">
        <f t="shared" si="33"/>
        <v>#REF!</v>
      </c>
      <c r="F333" s="12" t="e">
        <f t="shared" si="34"/>
        <v>#REF!</v>
      </c>
      <c r="G333" s="12" t="e">
        <f t="shared" si="35"/>
        <v>#REF!</v>
      </c>
    </row>
    <row r="334" spans="1:7">
      <c r="A334" s="9" t="e">
        <f t="shared" si="30"/>
        <v>#REF!</v>
      </c>
      <c r="B334" s="10" t="e">
        <f t="shared" si="31"/>
        <v>#REF!</v>
      </c>
      <c r="C334" s="11" t="e">
        <f>IF(A334="","",IF(variable,IF(A334&lt;'Marketing Budget'!#REF!*periods_per_year,start_rate,IF('Marketing Budget'!#REF!&gt;=0,MIN('Marketing Budget'!#REF!,start_rate+'Marketing Budget'!#REF!*ROUNDUP((A334-'Marketing Budget'!#REF!*periods_per_year)/'Marketing Budget'!#REF!,0)),MAX('Marketing Budget'!#REF!,start_rate+'Marketing Budget'!#REF!*ROUNDUP((A334-'Marketing Budget'!#REF!*periods_per_year)/'Marketing Budget'!#REF!,0)))),start_rate))</f>
        <v>#REF!</v>
      </c>
      <c r="D334" s="12" t="e">
        <f t="shared" si="32"/>
        <v>#REF!</v>
      </c>
      <c r="E334" s="12" t="e">
        <f t="shared" si="33"/>
        <v>#REF!</v>
      </c>
      <c r="F334" s="12" t="e">
        <f t="shared" si="34"/>
        <v>#REF!</v>
      </c>
      <c r="G334" s="12" t="e">
        <f t="shared" si="35"/>
        <v>#REF!</v>
      </c>
    </row>
    <row r="335" spans="1:7">
      <c r="A335" s="9" t="e">
        <f t="shared" si="30"/>
        <v>#REF!</v>
      </c>
      <c r="B335" s="10" t="e">
        <f t="shared" si="31"/>
        <v>#REF!</v>
      </c>
      <c r="C335" s="11" t="e">
        <f>IF(A335="","",IF(variable,IF(A335&lt;'Marketing Budget'!#REF!*periods_per_year,start_rate,IF('Marketing Budget'!#REF!&gt;=0,MIN('Marketing Budget'!#REF!,start_rate+'Marketing Budget'!#REF!*ROUNDUP((A335-'Marketing Budget'!#REF!*periods_per_year)/'Marketing Budget'!#REF!,0)),MAX('Marketing Budget'!#REF!,start_rate+'Marketing Budget'!#REF!*ROUNDUP((A335-'Marketing Budget'!#REF!*periods_per_year)/'Marketing Budget'!#REF!,0)))),start_rate))</f>
        <v>#REF!</v>
      </c>
      <c r="D335" s="12" t="e">
        <f t="shared" si="32"/>
        <v>#REF!</v>
      </c>
      <c r="E335" s="12" t="e">
        <f t="shared" si="33"/>
        <v>#REF!</v>
      </c>
      <c r="F335" s="12" t="e">
        <f t="shared" si="34"/>
        <v>#REF!</v>
      </c>
      <c r="G335" s="12" t="e">
        <f t="shared" si="35"/>
        <v>#REF!</v>
      </c>
    </row>
    <row r="336" spans="1:7">
      <c r="A336" s="9" t="e">
        <f t="shared" si="30"/>
        <v>#REF!</v>
      </c>
      <c r="B336" s="10" t="e">
        <f t="shared" si="31"/>
        <v>#REF!</v>
      </c>
      <c r="C336" s="11" t="e">
        <f>IF(A336="","",IF(variable,IF(A336&lt;'Marketing Budget'!#REF!*periods_per_year,start_rate,IF('Marketing Budget'!#REF!&gt;=0,MIN('Marketing Budget'!#REF!,start_rate+'Marketing Budget'!#REF!*ROUNDUP((A336-'Marketing Budget'!#REF!*periods_per_year)/'Marketing Budget'!#REF!,0)),MAX('Marketing Budget'!#REF!,start_rate+'Marketing Budget'!#REF!*ROUNDUP((A336-'Marketing Budget'!#REF!*periods_per_year)/'Marketing Budget'!#REF!,0)))),start_rate))</f>
        <v>#REF!</v>
      </c>
      <c r="D336" s="12" t="e">
        <f t="shared" si="32"/>
        <v>#REF!</v>
      </c>
      <c r="E336" s="12" t="e">
        <f t="shared" si="33"/>
        <v>#REF!</v>
      </c>
      <c r="F336" s="12" t="e">
        <f t="shared" si="34"/>
        <v>#REF!</v>
      </c>
      <c r="G336" s="12" t="e">
        <f t="shared" si="35"/>
        <v>#REF!</v>
      </c>
    </row>
    <row r="337" spans="1:7">
      <c r="A337" s="9" t="e">
        <f t="shared" si="30"/>
        <v>#REF!</v>
      </c>
      <c r="B337" s="10" t="e">
        <f t="shared" si="31"/>
        <v>#REF!</v>
      </c>
      <c r="C337" s="11" t="e">
        <f>IF(A337="","",IF(variable,IF(A337&lt;'Marketing Budget'!#REF!*periods_per_year,start_rate,IF('Marketing Budget'!#REF!&gt;=0,MIN('Marketing Budget'!#REF!,start_rate+'Marketing Budget'!#REF!*ROUNDUP((A337-'Marketing Budget'!#REF!*periods_per_year)/'Marketing Budget'!#REF!,0)),MAX('Marketing Budget'!#REF!,start_rate+'Marketing Budget'!#REF!*ROUNDUP((A337-'Marketing Budget'!#REF!*periods_per_year)/'Marketing Budget'!#REF!,0)))),start_rate))</f>
        <v>#REF!</v>
      </c>
      <c r="D337" s="12" t="e">
        <f t="shared" si="32"/>
        <v>#REF!</v>
      </c>
      <c r="E337" s="12" t="e">
        <f t="shared" si="33"/>
        <v>#REF!</v>
      </c>
      <c r="F337" s="12" t="e">
        <f t="shared" si="34"/>
        <v>#REF!</v>
      </c>
      <c r="G337" s="12" t="e">
        <f t="shared" si="35"/>
        <v>#REF!</v>
      </c>
    </row>
    <row r="338" spans="1:7">
      <c r="A338" s="9" t="e">
        <f t="shared" si="30"/>
        <v>#REF!</v>
      </c>
      <c r="B338" s="10" t="e">
        <f t="shared" si="31"/>
        <v>#REF!</v>
      </c>
      <c r="C338" s="11" t="e">
        <f>IF(A338="","",IF(variable,IF(A338&lt;'Marketing Budget'!#REF!*periods_per_year,start_rate,IF('Marketing Budget'!#REF!&gt;=0,MIN('Marketing Budget'!#REF!,start_rate+'Marketing Budget'!#REF!*ROUNDUP((A338-'Marketing Budget'!#REF!*periods_per_year)/'Marketing Budget'!#REF!,0)),MAX('Marketing Budget'!#REF!,start_rate+'Marketing Budget'!#REF!*ROUNDUP((A338-'Marketing Budget'!#REF!*periods_per_year)/'Marketing Budget'!#REF!,0)))),start_rate))</f>
        <v>#REF!</v>
      </c>
      <c r="D338" s="12" t="e">
        <f t="shared" si="32"/>
        <v>#REF!</v>
      </c>
      <c r="E338" s="12" t="e">
        <f t="shared" si="33"/>
        <v>#REF!</v>
      </c>
      <c r="F338" s="12" t="e">
        <f t="shared" si="34"/>
        <v>#REF!</v>
      </c>
      <c r="G338" s="12" t="e">
        <f t="shared" si="35"/>
        <v>#REF!</v>
      </c>
    </row>
    <row r="339" spans="1:7">
      <c r="A339" s="9" t="e">
        <f t="shared" si="30"/>
        <v>#REF!</v>
      </c>
      <c r="B339" s="10" t="e">
        <f t="shared" si="31"/>
        <v>#REF!</v>
      </c>
      <c r="C339" s="11" t="e">
        <f>IF(A339="","",IF(variable,IF(A339&lt;'Marketing Budget'!#REF!*periods_per_year,start_rate,IF('Marketing Budget'!#REF!&gt;=0,MIN('Marketing Budget'!#REF!,start_rate+'Marketing Budget'!#REF!*ROUNDUP((A339-'Marketing Budget'!#REF!*periods_per_year)/'Marketing Budget'!#REF!,0)),MAX('Marketing Budget'!#REF!,start_rate+'Marketing Budget'!#REF!*ROUNDUP((A339-'Marketing Budget'!#REF!*periods_per_year)/'Marketing Budget'!#REF!,0)))),start_rate))</f>
        <v>#REF!</v>
      </c>
      <c r="D339" s="12" t="e">
        <f t="shared" si="32"/>
        <v>#REF!</v>
      </c>
      <c r="E339" s="12" t="e">
        <f t="shared" si="33"/>
        <v>#REF!</v>
      </c>
      <c r="F339" s="12" t="e">
        <f t="shared" si="34"/>
        <v>#REF!</v>
      </c>
      <c r="G339" s="12" t="e">
        <f t="shared" si="35"/>
        <v>#REF!</v>
      </c>
    </row>
    <row r="340" spans="1:7">
      <c r="A340" s="9" t="e">
        <f t="shared" si="30"/>
        <v>#REF!</v>
      </c>
      <c r="B340" s="10" t="e">
        <f t="shared" si="31"/>
        <v>#REF!</v>
      </c>
      <c r="C340" s="11" t="e">
        <f>IF(A340="","",IF(variable,IF(A340&lt;'Marketing Budget'!#REF!*periods_per_year,start_rate,IF('Marketing Budget'!#REF!&gt;=0,MIN('Marketing Budget'!#REF!,start_rate+'Marketing Budget'!#REF!*ROUNDUP((A340-'Marketing Budget'!#REF!*periods_per_year)/'Marketing Budget'!#REF!,0)),MAX('Marketing Budget'!#REF!,start_rate+'Marketing Budget'!#REF!*ROUNDUP((A340-'Marketing Budget'!#REF!*periods_per_year)/'Marketing Budget'!#REF!,0)))),start_rate))</f>
        <v>#REF!</v>
      </c>
      <c r="D340" s="12" t="e">
        <f t="shared" si="32"/>
        <v>#REF!</v>
      </c>
      <c r="E340" s="12" t="e">
        <f t="shared" si="33"/>
        <v>#REF!</v>
      </c>
      <c r="F340" s="12" t="e">
        <f t="shared" si="34"/>
        <v>#REF!</v>
      </c>
      <c r="G340" s="12" t="e">
        <f t="shared" si="35"/>
        <v>#REF!</v>
      </c>
    </row>
    <row r="341" spans="1:7">
      <c r="A341" s="9" t="e">
        <f t="shared" si="30"/>
        <v>#REF!</v>
      </c>
      <c r="B341" s="10" t="e">
        <f t="shared" si="31"/>
        <v>#REF!</v>
      </c>
      <c r="C341" s="11" t="e">
        <f>IF(A341="","",IF(variable,IF(A341&lt;'Marketing Budget'!#REF!*periods_per_year,start_rate,IF('Marketing Budget'!#REF!&gt;=0,MIN('Marketing Budget'!#REF!,start_rate+'Marketing Budget'!#REF!*ROUNDUP((A341-'Marketing Budget'!#REF!*periods_per_year)/'Marketing Budget'!#REF!,0)),MAX('Marketing Budget'!#REF!,start_rate+'Marketing Budget'!#REF!*ROUNDUP((A341-'Marketing Budget'!#REF!*periods_per_year)/'Marketing Budget'!#REF!,0)))),start_rate))</f>
        <v>#REF!</v>
      </c>
      <c r="D341" s="12" t="e">
        <f t="shared" si="32"/>
        <v>#REF!</v>
      </c>
      <c r="E341" s="12" t="e">
        <f t="shared" si="33"/>
        <v>#REF!</v>
      </c>
      <c r="F341" s="12" t="e">
        <f t="shared" si="34"/>
        <v>#REF!</v>
      </c>
      <c r="G341" s="12" t="e">
        <f t="shared" si="35"/>
        <v>#REF!</v>
      </c>
    </row>
    <row r="342" spans="1:7">
      <c r="A342" s="9" t="e">
        <f t="shared" si="30"/>
        <v>#REF!</v>
      </c>
      <c r="B342" s="10" t="e">
        <f t="shared" si="31"/>
        <v>#REF!</v>
      </c>
      <c r="C342" s="11" t="e">
        <f>IF(A342="","",IF(variable,IF(A342&lt;'Marketing Budget'!#REF!*periods_per_year,start_rate,IF('Marketing Budget'!#REF!&gt;=0,MIN('Marketing Budget'!#REF!,start_rate+'Marketing Budget'!#REF!*ROUNDUP((A342-'Marketing Budget'!#REF!*periods_per_year)/'Marketing Budget'!#REF!,0)),MAX('Marketing Budget'!#REF!,start_rate+'Marketing Budget'!#REF!*ROUNDUP((A342-'Marketing Budget'!#REF!*periods_per_year)/'Marketing Budget'!#REF!,0)))),start_rate))</f>
        <v>#REF!</v>
      </c>
      <c r="D342" s="12" t="e">
        <f t="shared" si="32"/>
        <v>#REF!</v>
      </c>
      <c r="E342" s="12" t="e">
        <f t="shared" si="33"/>
        <v>#REF!</v>
      </c>
      <c r="F342" s="12" t="e">
        <f t="shared" si="34"/>
        <v>#REF!</v>
      </c>
      <c r="G342" s="12" t="e">
        <f t="shared" si="35"/>
        <v>#REF!</v>
      </c>
    </row>
    <row r="343" spans="1:7">
      <c r="A343" s="9" t="e">
        <f t="shared" si="30"/>
        <v>#REF!</v>
      </c>
      <c r="B343" s="10" t="e">
        <f t="shared" si="31"/>
        <v>#REF!</v>
      </c>
      <c r="C343" s="11" t="e">
        <f>IF(A343="","",IF(variable,IF(A343&lt;'Marketing Budget'!#REF!*periods_per_year,start_rate,IF('Marketing Budget'!#REF!&gt;=0,MIN('Marketing Budget'!#REF!,start_rate+'Marketing Budget'!#REF!*ROUNDUP((A343-'Marketing Budget'!#REF!*periods_per_year)/'Marketing Budget'!#REF!,0)),MAX('Marketing Budget'!#REF!,start_rate+'Marketing Budget'!#REF!*ROUNDUP((A343-'Marketing Budget'!#REF!*periods_per_year)/'Marketing Budget'!#REF!,0)))),start_rate))</f>
        <v>#REF!</v>
      </c>
      <c r="D343" s="12" t="e">
        <f t="shared" si="32"/>
        <v>#REF!</v>
      </c>
      <c r="E343" s="12" t="e">
        <f t="shared" si="33"/>
        <v>#REF!</v>
      </c>
      <c r="F343" s="12" t="e">
        <f t="shared" si="34"/>
        <v>#REF!</v>
      </c>
      <c r="G343" s="12" t="e">
        <f t="shared" si="35"/>
        <v>#REF!</v>
      </c>
    </row>
    <row r="344" spans="1:7">
      <c r="A344" s="9" t="e">
        <f t="shared" si="30"/>
        <v>#REF!</v>
      </c>
      <c r="B344" s="10" t="e">
        <f t="shared" si="31"/>
        <v>#REF!</v>
      </c>
      <c r="C344" s="11" t="e">
        <f>IF(A344="","",IF(variable,IF(A344&lt;'Marketing Budget'!#REF!*periods_per_year,start_rate,IF('Marketing Budget'!#REF!&gt;=0,MIN('Marketing Budget'!#REF!,start_rate+'Marketing Budget'!#REF!*ROUNDUP((A344-'Marketing Budget'!#REF!*periods_per_year)/'Marketing Budget'!#REF!,0)),MAX('Marketing Budget'!#REF!,start_rate+'Marketing Budget'!#REF!*ROUNDUP((A344-'Marketing Budget'!#REF!*periods_per_year)/'Marketing Budget'!#REF!,0)))),start_rate))</f>
        <v>#REF!</v>
      </c>
      <c r="D344" s="12" t="e">
        <f t="shared" si="32"/>
        <v>#REF!</v>
      </c>
      <c r="E344" s="12" t="e">
        <f t="shared" si="33"/>
        <v>#REF!</v>
      </c>
      <c r="F344" s="12" t="e">
        <f t="shared" si="34"/>
        <v>#REF!</v>
      </c>
      <c r="G344" s="12" t="e">
        <f t="shared" si="35"/>
        <v>#REF!</v>
      </c>
    </row>
    <row r="345" spans="1:7">
      <c r="A345" s="9" t="e">
        <f t="shared" si="30"/>
        <v>#REF!</v>
      </c>
      <c r="B345" s="10" t="e">
        <f t="shared" si="31"/>
        <v>#REF!</v>
      </c>
      <c r="C345" s="11" t="e">
        <f>IF(A345="","",IF(variable,IF(A345&lt;'Marketing Budget'!#REF!*periods_per_year,start_rate,IF('Marketing Budget'!#REF!&gt;=0,MIN('Marketing Budget'!#REF!,start_rate+'Marketing Budget'!#REF!*ROUNDUP((A345-'Marketing Budget'!#REF!*periods_per_year)/'Marketing Budget'!#REF!,0)),MAX('Marketing Budget'!#REF!,start_rate+'Marketing Budget'!#REF!*ROUNDUP((A345-'Marketing Budget'!#REF!*periods_per_year)/'Marketing Budget'!#REF!,0)))),start_rate))</f>
        <v>#REF!</v>
      </c>
      <c r="D345" s="12" t="e">
        <f t="shared" si="32"/>
        <v>#REF!</v>
      </c>
      <c r="E345" s="12" t="e">
        <f t="shared" si="33"/>
        <v>#REF!</v>
      </c>
      <c r="F345" s="12" t="e">
        <f t="shared" si="34"/>
        <v>#REF!</v>
      </c>
      <c r="G345" s="12" t="e">
        <f t="shared" si="35"/>
        <v>#REF!</v>
      </c>
    </row>
    <row r="346" spans="1:7">
      <c r="A346" s="9" t="e">
        <f t="shared" si="30"/>
        <v>#REF!</v>
      </c>
      <c r="B346" s="10" t="e">
        <f t="shared" si="31"/>
        <v>#REF!</v>
      </c>
      <c r="C346" s="11" t="e">
        <f>IF(A346="","",IF(variable,IF(A346&lt;'Marketing Budget'!#REF!*periods_per_year,start_rate,IF('Marketing Budget'!#REF!&gt;=0,MIN('Marketing Budget'!#REF!,start_rate+'Marketing Budget'!#REF!*ROUNDUP((A346-'Marketing Budget'!#REF!*periods_per_year)/'Marketing Budget'!#REF!,0)),MAX('Marketing Budget'!#REF!,start_rate+'Marketing Budget'!#REF!*ROUNDUP((A346-'Marketing Budget'!#REF!*periods_per_year)/'Marketing Budget'!#REF!,0)))),start_rate))</f>
        <v>#REF!</v>
      </c>
      <c r="D346" s="12" t="e">
        <f t="shared" si="32"/>
        <v>#REF!</v>
      </c>
      <c r="E346" s="12" t="e">
        <f t="shared" si="33"/>
        <v>#REF!</v>
      </c>
      <c r="F346" s="12" t="e">
        <f t="shared" si="34"/>
        <v>#REF!</v>
      </c>
      <c r="G346" s="12" t="e">
        <f t="shared" si="35"/>
        <v>#REF!</v>
      </c>
    </row>
    <row r="347" spans="1:7">
      <c r="A347" s="9" t="e">
        <f t="shared" si="30"/>
        <v>#REF!</v>
      </c>
      <c r="B347" s="10" t="e">
        <f t="shared" si="31"/>
        <v>#REF!</v>
      </c>
      <c r="C347" s="11" t="e">
        <f>IF(A347="","",IF(variable,IF(A347&lt;'Marketing Budget'!#REF!*periods_per_year,start_rate,IF('Marketing Budget'!#REF!&gt;=0,MIN('Marketing Budget'!#REF!,start_rate+'Marketing Budget'!#REF!*ROUNDUP((A347-'Marketing Budget'!#REF!*periods_per_year)/'Marketing Budget'!#REF!,0)),MAX('Marketing Budget'!#REF!,start_rate+'Marketing Budget'!#REF!*ROUNDUP((A347-'Marketing Budget'!#REF!*periods_per_year)/'Marketing Budget'!#REF!,0)))),start_rate))</f>
        <v>#REF!</v>
      </c>
      <c r="D347" s="12" t="e">
        <f t="shared" si="32"/>
        <v>#REF!</v>
      </c>
      <c r="E347" s="12" t="e">
        <f t="shared" si="33"/>
        <v>#REF!</v>
      </c>
      <c r="F347" s="12" t="e">
        <f t="shared" si="34"/>
        <v>#REF!</v>
      </c>
      <c r="G347" s="12" t="e">
        <f t="shared" si="35"/>
        <v>#REF!</v>
      </c>
    </row>
    <row r="348" spans="1:7">
      <c r="A348" s="9" t="e">
        <f t="shared" si="30"/>
        <v>#REF!</v>
      </c>
      <c r="B348" s="10" t="e">
        <f t="shared" si="31"/>
        <v>#REF!</v>
      </c>
      <c r="C348" s="11" t="e">
        <f>IF(A348="","",IF(variable,IF(A348&lt;'Marketing Budget'!#REF!*periods_per_year,start_rate,IF('Marketing Budget'!#REF!&gt;=0,MIN('Marketing Budget'!#REF!,start_rate+'Marketing Budget'!#REF!*ROUNDUP((A348-'Marketing Budget'!#REF!*periods_per_year)/'Marketing Budget'!#REF!,0)),MAX('Marketing Budget'!#REF!,start_rate+'Marketing Budget'!#REF!*ROUNDUP((A348-'Marketing Budget'!#REF!*periods_per_year)/'Marketing Budget'!#REF!,0)))),start_rate))</f>
        <v>#REF!</v>
      </c>
      <c r="D348" s="12" t="e">
        <f t="shared" si="32"/>
        <v>#REF!</v>
      </c>
      <c r="E348" s="12" t="e">
        <f t="shared" si="33"/>
        <v>#REF!</v>
      </c>
      <c r="F348" s="12" t="e">
        <f t="shared" si="34"/>
        <v>#REF!</v>
      </c>
      <c r="G348" s="12" t="e">
        <f t="shared" si="35"/>
        <v>#REF!</v>
      </c>
    </row>
    <row r="349" spans="1:7">
      <c r="A349" s="9" t="e">
        <f t="shared" si="30"/>
        <v>#REF!</v>
      </c>
      <c r="B349" s="10" t="e">
        <f t="shared" si="31"/>
        <v>#REF!</v>
      </c>
      <c r="C349" s="11" t="e">
        <f>IF(A349="","",IF(variable,IF(A349&lt;'Marketing Budget'!#REF!*periods_per_year,start_rate,IF('Marketing Budget'!#REF!&gt;=0,MIN('Marketing Budget'!#REF!,start_rate+'Marketing Budget'!#REF!*ROUNDUP((A349-'Marketing Budget'!#REF!*periods_per_year)/'Marketing Budget'!#REF!,0)),MAX('Marketing Budget'!#REF!,start_rate+'Marketing Budget'!#REF!*ROUNDUP((A349-'Marketing Budget'!#REF!*periods_per_year)/'Marketing Budget'!#REF!,0)))),start_rate))</f>
        <v>#REF!</v>
      </c>
      <c r="D349" s="12" t="e">
        <f t="shared" si="32"/>
        <v>#REF!</v>
      </c>
      <c r="E349" s="12" t="e">
        <f t="shared" si="33"/>
        <v>#REF!</v>
      </c>
      <c r="F349" s="12" t="e">
        <f t="shared" si="34"/>
        <v>#REF!</v>
      </c>
      <c r="G349" s="12" t="e">
        <f t="shared" si="35"/>
        <v>#REF!</v>
      </c>
    </row>
    <row r="350" spans="1:7">
      <c r="A350" s="9" t="e">
        <f t="shared" si="30"/>
        <v>#REF!</v>
      </c>
      <c r="B350" s="10" t="e">
        <f t="shared" si="31"/>
        <v>#REF!</v>
      </c>
      <c r="C350" s="11" t="e">
        <f>IF(A350="","",IF(variable,IF(A350&lt;'Marketing Budget'!#REF!*periods_per_year,start_rate,IF('Marketing Budget'!#REF!&gt;=0,MIN('Marketing Budget'!#REF!,start_rate+'Marketing Budget'!#REF!*ROUNDUP((A350-'Marketing Budget'!#REF!*periods_per_year)/'Marketing Budget'!#REF!,0)),MAX('Marketing Budget'!#REF!,start_rate+'Marketing Budget'!#REF!*ROUNDUP((A350-'Marketing Budget'!#REF!*periods_per_year)/'Marketing Budget'!#REF!,0)))),start_rate))</f>
        <v>#REF!</v>
      </c>
      <c r="D350" s="12" t="e">
        <f t="shared" si="32"/>
        <v>#REF!</v>
      </c>
      <c r="E350" s="12" t="e">
        <f t="shared" si="33"/>
        <v>#REF!</v>
      </c>
      <c r="F350" s="12" t="e">
        <f t="shared" si="34"/>
        <v>#REF!</v>
      </c>
      <c r="G350" s="12" t="e">
        <f t="shared" si="35"/>
        <v>#REF!</v>
      </c>
    </row>
    <row r="351" spans="1:7">
      <c r="A351" s="9" t="e">
        <f t="shared" si="30"/>
        <v>#REF!</v>
      </c>
      <c r="B351" s="10" t="e">
        <f t="shared" si="31"/>
        <v>#REF!</v>
      </c>
      <c r="C351" s="11" t="e">
        <f>IF(A351="","",IF(variable,IF(A351&lt;'Marketing Budget'!#REF!*periods_per_year,start_rate,IF('Marketing Budget'!#REF!&gt;=0,MIN('Marketing Budget'!#REF!,start_rate+'Marketing Budget'!#REF!*ROUNDUP((A351-'Marketing Budget'!#REF!*periods_per_year)/'Marketing Budget'!#REF!,0)),MAX('Marketing Budget'!#REF!,start_rate+'Marketing Budget'!#REF!*ROUNDUP((A351-'Marketing Budget'!#REF!*periods_per_year)/'Marketing Budget'!#REF!,0)))),start_rate))</f>
        <v>#REF!</v>
      </c>
      <c r="D351" s="12" t="e">
        <f t="shared" si="32"/>
        <v>#REF!</v>
      </c>
      <c r="E351" s="12" t="e">
        <f t="shared" si="33"/>
        <v>#REF!</v>
      </c>
      <c r="F351" s="12" t="e">
        <f t="shared" si="34"/>
        <v>#REF!</v>
      </c>
      <c r="G351" s="12" t="e">
        <f t="shared" si="35"/>
        <v>#REF!</v>
      </c>
    </row>
    <row r="352" spans="1:7">
      <c r="A352" s="9" t="e">
        <f t="shared" si="30"/>
        <v>#REF!</v>
      </c>
      <c r="B352" s="10" t="e">
        <f t="shared" si="31"/>
        <v>#REF!</v>
      </c>
      <c r="C352" s="11" t="e">
        <f>IF(A352="","",IF(variable,IF(A352&lt;'Marketing Budget'!#REF!*periods_per_year,start_rate,IF('Marketing Budget'!#REF!&gt;=0,MIN('Marketing Budget'!#REF!,start_rate+'Marketing Budget'!#REF!*ROUNDUP((A352-'Marketing Budget'!#REF!*periods_per_year)/'Marketing Budget'!#REF!,0)),MAX('Marketing Budget'!#REF!,start_rate+'Marketing Budget'!#REF!*ROUNDUP((A352-'Marketing Budget'!#REF!*periods_per_year)/'Marketing Budget'!#REF!,0)))),start_rate))</f>
        <v>#REF!</v>
      </c>
      <c r="D352" s="12" t="e">
        <f t="shared" si="32"/>
        <v>#REF!</v>
      </c>
      <c r="E352" s="12" t="e">
        <f t="shared" si="33"/>
        <v>#REF!</v>
      </c>
      <c r="F352" s="12" t="e">
        <f t="shared" si="34"/>
        <v>#REF!</v>
      </c>
      <c r="G352" s="12" t="e">
        <f t="shared" si="35"/>
        <v>#REF!</v>
      </c>
    </row>
    <row r="353" spans="1:7">
      <c r="A353" s="9" t="e">
        <f t="shared" si="30"/>
        <v>#REF!</v>
      </c>
      <c r="B353" s="10" t="e">
        <f t="shared" si="31"/>
        <v>#REF!</v>
      </c>
      <c r="C353" s="11" t="e">
        <f>IF(A353="","",IF(variable,IF(A353&lt;'Marketing Budget'!#REF!*periods_per_year,start_rate,IF('Marketing Budget'!#REF!&gt;=0,MIN('Marketing Budget'!#REF!,start_rate+'Marketing Budget'!#REF!*ROUNDUP((A353-'Marketing Budget'!#REF!*periods_per_year)/'Marketing Budget'!#REF!,0)),MAX('Marketing Budget'!#REF!,start_rate+'Marketing Budget'!#REF!*ROUNDUP((A353-'Marketing Budget'!#REF!*periods_per_year)/'Marketing Budget'!#REF!,0)))),start_rate))</f>
        <v>#REF!</v>
      </c>
      <c r="D353" s="12" t="e">
        <f t="shared" si="32"/>
        <v>#REF!</v>
      </c>
      <c r="E353" s="12" t="e">
        <f t="shared" si="33"/>
        <v>#REF!</v>
      </c>
      <c r="F353" s="12" t="e">
        <f t="shared" si="34"/>
        <v>#REF!</v>
      </c>
      <c r="G353" s="12" t="e">
        <f t="shared" si="35"/>
        <v>#REF!</v>
      </c>
    </row>
    <row r="354" spans="1:7">
      <c r="A354" s="9" t="e">
        <f t="shared" si="30"/>
        <v>#REF!</v>
      </c>
      <c r="B354" s="10" t="e">
        <f t="shared" si="31"/>
        <v>#REF!</v>
      </c>
      <c r="C354" s="11" t="e">
        <f>IF(A354="","",IF(variable,IF(A354&lt;'Marketing Budget'!#REF!*periods_per_year,start_rate,IF('Marketing Budget'!#REF!&gt;=0,MIN('Marketing Budget'!#REF!,start_rate+'Marketing Budget'!#REF!*ROUNDUP((A354-'Marketing Budget'!#REF!*periods_per_year)/'Marketing Budget'!#REF!,0)),MAX('Marketing Budget'!#REF!,start_rate+'Marketing Budget'!#REF!*ROUNDUP((A354-'Marketing Budget'!#REF!*periods_per_year)/'Marketing Budget'!#REF!,0)))),start_rate))</f>
        <v>#REF!</v>
      </c>
      <c r="D354" s="12" t="e">
        <f t="shared" si="32"/>
        <v>#REF!</v>
      </c>
      <c r="E354" s="12" t="e">
        <f t="shared" si="33"/>
        <v>#REF!</v>
      </c>
      <c r="F354" s="12" t="e">
        <f t="shared" si="34"/>
        <v>#REF!</v>
      </c>
      <c r="G354" s="12" t="e">
        <f t="shared" si="35"/>
        <v>#REF!</v>
      </c>
    </row>
    <row r="355" spans="1:7">
      <c r="A355" s="9" t="e">
        <f t="shared" si="30"/>
        <v>#REF!</v>
      </c>
      <c r="B355" s="10" t="e">
        <f t="shared" si="31"/>
        <v>#REF!</v>
      </c>
      <c r="C355" s="11" t="e">
        <f>IF(A355="","",IF(variable,IF(A355&lt;'Marketing Budget'!#REF!*periods_per_year,start_rate,IF('Marketing Budget'!#REF!&gt;=0,MIN('Marketing Budget'!#REF!,start_rate+'Marketing Budget'!#REF!*ROUNDUP((A355-'Marketing Budget'!#REF!*periods_per_year)/'Marketing Budget'!#REF!,0)),MAX('Marketing Budget'!#REF!,start_rate+'Marketing Budget'!#REF!*ROUNDUP((A355-'Marketing Budget'!#REF!*periods_per_year)/'Marketing Budget'!#REF!,0)))),start_rate))</f>
        <v>#REF!</v>
      </c>
      <c r="D355" s="12" t="e">
        <f t="shared" si="32"/>
        <v>#REF!</v>
      </c>
      <c r="E355" s="12" t="e">
        <f t="shared" si="33"/>
        <v>#REF!</v>
      </c>
      <c r="F355" s="12" t="e">
        <f t="shared" si="34"/>
        <v>#REF!</v>
      </c>
      <c r="G355" s="12" t="e">
        <f t="shared" si="35"/>
        <v>#REF!</v>
      </c>
    </row>
    <row r="356" spans="1:7">
      <c r="A356" s="9" t="e">
        <f t="shared" si="30"/>
        <v>#REF!</v>
      </c>
      <c r="B356" s="10" t="e">
        <f t="shared" si="31"/>
        <v>#REF!</v>
      </c>
      <c r="C356" s="11" t="e">
        <f>IF(A356="","",IF(variable,IF(A356&lt;'Marketing Budget'!#REF!*periods_per_year,start_rate,IF('Marketing Budget'!#REF!&gt;=0,MIN('Marketing Budget'!#REF!,start_rate+'Marketing Budget'!#REF!*ROUNDUP((A356-'Marketing Budget'!#REF!*periods_per_year)/'Marketing Budget'!#REF!,0)),MAX('Marketing Budget'!#REF!,start_rate+'Marketing Budget'!#REF!*ROUNDUP((A356-'Marketing Budget'!#REF!*periods_per_year)/'Marketing Budget'!#REF!,0)))),start_rate))</f>
        <v>#REF!</v>
      </c>
      <c r="D356" s="12" t="e">
        <f t="shared" si="32"/>
        <v>#REF!</v>
      </c>
      <c r="E356" s="12" t="e">
        <f t="shared" si="33"/>
        <v>#REF!</v>
      </c>
      <c r="F356" s="12" t="e">
        <f t="shared" si="34"/>
        <v>#REF!</v>
      </c>
      <c r="G356" s="12" t="e">
        <f t="shared" si="35"/>
        <v>#REF!</v>
      </c>
    </row>
    <row r="357" spans="1:7">
      <c r="A357" s="9" t="e">
        <f t="shared" si="30"/>
        <v>#REF!</v>
      </c>
      <c r="B357" s="10" t="e">
        <f t="shared" si="31"/>
        <v>#REF!</v>
      </c>
      <c r="C357" s="11" t="e">
        <f>IF(A357="","",IF(variable,IF(A357&lt;'Marketing Budget'!#REF!*periods_per_year,start_rate,IF('Marketing Budget'!#REF!&gt;=0,MIN('Marketing Budget'!#REF!,start_rate+'Marketing Budget'!#REF!*ROUNDUP((A357-'Marketing Budget'!#REF!*periods_per_year)/'Marketing Budget'!#REF!,0)),MAX('Marketing Budget'!#REF!,start_rate+'Marketing Budget'!#REF!*ROUNDUP((A357-'Marketing Budget'!#REF!*periods_per_year)/'Marketing Budget'!#REF!,0)))),start_rate))</f>
        <v>#REF!</v>
      </c>
      <c r="D357" s="12" t="e">
        <f t="shared" si="32"/>
        <v>#REF!</v>
      </c>
      <c r="E357" s="12" t="e">
        <f t="shared" si="33"/>
        <v>#REF!</v>
      </c>
      <c r="F357" s="12" t="e">
        <f t="shared" si="34"/>
        <v>#REF!</v>
      </c>
      <c r="G357" s="12" t="e">
        <f t="shared" si="35"/>
        <v>#REF!</v>
      </c>
    </row>
    <row r="358" spans="1:7">
      <c r="A358" s="9" t="e">
        <f t="shared" si="30"/>
        <v>#REF!</v>
      </c>
      <c r="B358" s="10" t="e">
        <f t="shared" si="31"/>
        <v>#REF!</v>
      </c>
      <c r="C358" s="11" t="e">
        <f>IF(A358="","",IF(variable,IF(A358&lt;'Marketing Budget'!#REF!*periods_per_year,start_rate,IF('Marketing Budget'!#REF!&gt;=0,MIN('Marketing Budget'!#REF!,start_rate+'Marketing Budget'!#REF!*ROUNDUP((A358-'Marketing Budget'!#REF!*periods_per_year)/'Marketing Budget'!#REF!,0)),MAX('Marketing Budget'!#REF!,start_rate+'Marketing Budget'!#REF!*ROUNDUP((A358-'Marketing Budget'!#REF!*periods_per_year)/'Marketing Budget'!#REF!,0)))),start_rate))</f>
        <v>#REF!</v>
      </c>
      <c r="D358" s="12" t="e">
        <f t="shared" si="32"/>
        <v>#REF!</v>
      </c>
      <c r="E358" s="12" t="e">
        <f t="shared" si="33"/>
        <v>#REF!</v>
      </c>
      <c r="F358" s="12" t="e">
        <f t="shared" si="34"/>
        <v>#REF!</v>
      </c>
      <c r="G358" s="12" t="e">
        <f t="shared" si="35"/>
        <v>#REF!</v>
      </c>
    </row>
    <row r="359" spans="1:7">
      <c r="A359" s="9" t="e">
        <f t="shared" si="30"/>
        <v>#REF!</v>
      </c>
      <c r="B359" s="10" t="e">
        <f t="shared" si="31"/>
        <v>#REF!</v>
      </c>
      <c r="C359" s="11" t="e">
        <f>IF(A359="","",IF(variable,IF(A359&lt;'Marketing Budget'!#REF!*periods_per_year,start_rate,IF('Marketing Budget'!#REF!&gt;=0,MIN('Marketing Budget'!#REF!,start_rate+'Marketing Budget'!#REF!*ROUNDUP((A359-'Marketing Budget'!#REF!*periods_per_year)/'Marketing Budget'!#REF!,0)),MAX('Marketing Budget'!#REF!,start_rate+'Marketing Budget'!#REF!*ROUNDUP((A359-'Marketing Budget'!#REF!*periods_per_year)/'Marketing Budget'!#REF!,0)))),start_rate))</f>
        <v>#REF!</v>
      </c>
      <c r="D359" s="12" t="e">
        <f t="shared" si="32"/>
        <v>#REF!</v>
      </c>
      <c r="E359" s="12" t="e">
        <f t="shared" si="33"/>
        <v>#REF!</v>
      </c>
      <c r="F359" s="12" t="e">
        <f t="shared" si="34"/>
        <v>#REF!</v>
      </c>
      <c r="G359" s="12" t="e">
        <f t="shared" si="35"/>
        <v>#REF!</v>
      </c>
    </row>
    <row r="360" spans="1:7">
      <c r="A360" s="9" t="e">
        <f t="shared" si="30"/>
        <v>#REF!</v>
      </c>
      <c r="B360" s="10" t="e">
        <f t="shared" si="31"/>
        <v>#REF!</v>
      </c>
      <c r="C360" s="11" t="e">
        <f>IF(A360="","",IF(variable,IF(A360&lt;'Marketing Budget'!#REF!*periods_per_year,start_rate,IF('Marketing Budget'!#REF!&gt;=0,MIN('Marketing Budget'!#REF!,start_rate+'Marketing Budget'!#REF!*ROUNDUP((A360-'Marketing Budget'!#REF!*periods_per_year)/'Marketing Budget'!#REF!,0)),MAX('Marketing Budget'!#REF!,start_rate+'Marketing Budget'!#REF!*ROUNDUP((A360-'Marketing Budget'!#REF!*periods_per_year)/'Marketing Budget'!#REF!,0)))),start_rate))</f>
        <v>#REF!</v>
      </c>
      <c r="D360" s="12" t="e">
        <f t="shared" si="32"/>
        <v>#REF!</v>
      </c>
      <c r="E360" s="12" t="e">
        <f t="shared" si="33"/>
        <v>#REF!</v>
      </c>
      <c r="F360" s="12" t="e">
        <f t="shared" si="34"/>
        <v>#REF!</v>
      </c>
      <c r="G360" s="12" t="e">
        <f t="shared" si="35"/>
        <v>#REF!</v>
      </c>
    </row>
    <row r="361" spans="1:7">
      <c r="A361" s="9" t="e">
        <f t="shared" si="30"/>
        <v>#REF!</v>
      </c>
      <c r="B361" s="10" t="e">
        <f t="shared" si="31"/>
        <v>#REF!</v>
      </c>
      <c r="C361" s="11" t="e">
        <f>IF(A361="","",IF(variable,IF(A361&lt;'Marketing Budget'!#REF!*periods_per_year,start_rate,IF('Marketing Budget'!#REF!&gt;=0,MIN('Marketing Budget'!#REF!,start_rate+'Marketing Budget'!#REF!*ROUNDUP((A361-'Marketing Budget'!#REF!*periods_per_year)/'Marketing Budget'!#REF!,0)),MAX('Marketing Budget'!#REF!,start_rate+'Marketing Budget'!#REF!*ROUNDUP((A361-'Marketing Budget'!#REF!*periods_per_year)/'Marketing Budget'!#REF!,0)))),start_rate))</f>
        <v>#REF!</v>
      </c>
      <c r="D361" s="12" t="e">
        <f t="shared" si="32"/>
        <v>#REF!</v>
      </c>
      <c r="E361" s="12" t="e">
        <f t="shared" si="33"/>
        <v>#REF!</v>
      </c>
      <c r="F361" s="12" t="e">
        <f t="shared" si="34"/>
        <v>#REF!</v>
      </c>
      <c r="G361" s="12" t="e">
        <f t="shared" si="35"/>
        <v>#REF!</v>
      </c>
    </row>
    <row r="362" spans="1:7">
      <c r="A362" s="9" t="e">
        <f t="shared" si="30"/>
        <v>#REF!</v>
      </c>
      <c r="B362" s="10" t="e">
        <f t="shared" si="31"/>
        <v>#REF!</v>
      </c>
      <c r="C362" s="11" t="e">
        <f>IF(A362="","",IF(variable,IF(A362&lt;'Marketing Budget'!#REF!*periods_per_year,start_rate,IF('Marketing Budget'!#REF!&gt;=0,MIN('Marketing Budget'!#REF!,start_rate+'Marketing Budget'!#REF!*ROUNDUP((A362-'Marketing Budget'!#REF!*periods_per_year)/'Marketing Budget'!#REF!,0)),MAX('Marketing Budget'!#REF!,start_rate+'Marketing Budget'!#REF!*ROUNDUP((A362-'Marketing Budget'!#REF!*periods_per_year)/'Marketing Budget'!#REF!,0)))),start_rate))</f>
        <v>#REF!</v>
      </c>
      <c r="D362" s="12" t="e">
        <f t="shared" si="32"/>
        <v>#REF!</v>
      </c>
      <c r="E362" s="12" t="e">
        <f t="shared" si="33"/>
        <v>#REF!</v>
      </c>
      <c r="F362" s="12" t="e">
        <f t="shared" si="34"/>
        <v>#REF!</v>
      </c>
      <c r="G362" s="12" t="e">
        <f t="shared" si="35"/>
        <v>#REF!</v>
      </c>
    </row>
    <row r="363" spans="1:7">
      <c r="A363" s="9" t="e">
        <f t="shared" si="30"/>
        <v>#REF!</v>
      </c>
      <c r="B363" s="10" t="e">
        <f t="shared" si="31"/>
        <v>#REF!</v>
      </c>
      <c r="C363" s="11" t="e">
        <f>IF(A363="","",IF(variable,IF(A363&lt;'Marketing Budget'!#REF!*periods_per_year,start_rate,IF('Marketing Budget'!#REF!&gt;=0,MIN('Marketing Budget'!#REF!,start_rate+'Marketing Budget'!#REF!*ROUNDUP((A363-'Marketing Budget'!#REF!*periods_per_year)/'Marketing Budget'!#REF!,0)),MAX('Marketing Budget'!#REF!,start_rate+'Marketing Budget'!#REF!*ROUNDUP((A363-'Marketing Budget'!#REF!*periods_per_year)/'Marketing Budget'!#REF!,0)))),start_rate))</f>
        <v>#REF!</v>
      </c>
      <c r="D363" s="12" t="e">
        <f t="shared" si="32"/>
        <v>#REF!</v>
      </c>
      <c r="E363" s="12" t="e">
        <f t="shared" si="33"/>
        <v>#REF!</v>
      </c>
      <c r="F363" s="12" t="e">
        <f t="shared" si="34"/>
        <v>#REF!</v>
      </c>
      <c r="G363" s="12" t="e">
        <f t="shared" si="35"/>
        <v>#REF!</v>
      </c>
    </row>
    <row r="364" spans="1:7">
      <c r="A364" s="9" t="e">
        <f t="shared" si="30"/>
        <v>#REF!</v>
      </c>
      <c r="B364" s="10" t="e">
        <f t="shared" si="31"/>
        <v>#REF!</v>
      </c>
      <c r="C364" s="11" t="e">
        <f>IF(A364="","",IF(variable,IF(A364&lt;'Marketing Budget'!#REF!*periods_per_year,start_rate,IF('Marketing Budget'!#REF!&gt;=0,MIN('Marketing Budget'!#REF!,start_rate+'Marketing Budget'!#REF!*ROUNDUP((A364-'Marketing Budget'!#REF!*periods_per_year)/'Marketing Budget'!#REF!,0)),MAX('Marketing Budget'!#REF!,start_rate+'Marketing Budget'!#REF!*ROUNDUP((A364-'Marketing Budget'!#REF!*periods_per_year)/'Marketing Budget'!#REF!,0)))),start_rate))</f>
        <v>#REF!</v>
      </c>
      <c r="D364" s="12" t="e">
        <f t="shared" si="32"/>
        <v>#REF!</v>
      </c>
      <c r="E364" s="12" t="e">
        <f t="shared" si="33"/>
        <v>#REF!</v>
      </c>
      <c r="F364" s="12" t="e">
        <f t="shared" si="34"/>
        <v>#REF!</v>
      </c>
      <c r="G364" s="12" t="e">
        <f t="shared" si="35"/>
        <v>#REF!</v>
      </c>
    </row>
    <row r="365" spans="1:7">
      <c r="A365" s="9" t="e">
        <f t="shared" si="30"/>
        <v>#REF!</v>
      </c>
      <c r="B365" s="10" t="e">
        <f t="shared" si="31"/>
        <v>#REF!</v>
      </c>
      <c r="C365" s="11" t="e">
        <f>IF(A365="","",IF(variable,IF(A365&lt;'Marketing Budget'!#REF!*periods_per_year,start_rate,IF('Marketing Budget'!#REF!&gt;=0,MIN('Marketing Budget'!#REF!,start_rate+'Marketing Budget'!#REF!*ROUNDUP((A365-'Marketing Budget'!#REF!*periods_per_year)/'Marketing Budget'!#REF!,0)),MAX('Marketing Budget'!#REF!,start_rate+'Marketing Budget'!#REF!*ROUNDUP((A365-'Marketing Budget'!#REF!*periods_per_year)/'Marketing Budget'!#REF!,0)))),start_rate))</f>
        <v>#REF!</v>
      </c>
      <c r="D365" s="12" t="e">
        <f t="shared" si="32"/>
        <v>#REF!</v>
      </c>
      <c r="E365" s="12" t="e">
        <f t="shared" si="33"/>
        <v>#REF!</v>
      </c>
      <c r="F365" s="12" t="e">
        <f t="shared" si="34"/>
        <v>#REF!</v>
      </c>
      <c r="G365" s="12" t="e">
        <f t="shared" si="35"/>
        <v>#REF!</v>
      </c>
    </row>
    <row r="366" spans="1:7">
      <c r="A366" s="9" t="e">
        <f t="shared" si="30"/>
        <v>#REF!</v>
      </c>
      <c r="B366" s="10" t="e">
        <f t="shared" si="31"/>
        <v>#REF!</v>
      </c>
      <c r="C366" s="11" t="e">
        <f>IF(A366="","",IF(variable,IF(A366&lt;'Marketing Budget'!#REF!*periods_per_year,start_rate,IF('Marketing Budget'!#REF!&gt;=0,MIN('Marketing Budget'!#REF!,start_rate+'Marketing Budget'!#REF!*ROUNDUP((A366-'Marketing Budget'!#REF!*periods_per_year)/'Marketing Budget'!#REF!,0)),MAX('Marketing Budget'!#REF!,start_rate+'Marketing Budget'!#REF!*ROUNDUP((A366-'Marketing Budget'!#REF!*periods_per_year)/'Marketing Budget'!#REF!,0)))),start_rate))</f>
        <v>#REF!</v>
      </c>
      <c r="D366" s="12" t="e">
        <f t="shared" si="32"/>
        <v>#REF!</v>
      </c>
      <c r="E366" s="12" t="e">
        <f t="shared" si="33"/>
        <v>#REF!</v>
      </c>
      <c r="F366" s="12" t="e">
        <f t="shared" si="34"/>
        <v>#REF!</v>
      </c>
      <c r="G366" s="12" t="e">
        <f t="shared" si="35"/>
        <v>#REF!</v>
      </c>
    </row>
    <row r="367" spans="1:7">
      <c r="A367" s="9" t="e">
        <f t="shared" si="30"/>
        <v>#REF!</v>
      </c>
      <c r="B367" s="10" t="e">
        <f t="shared" si="31"/>
        <v>#REF!</v>
      </c>
      <c r="C367" s="11" t="e">
        <f>IF(A367="","",IF(variable,IF(A367&lt;'Marketing Budget'!#REF!*periods_per_year,start_rate,IF('Marketing Budget'!#REF!&gt;=0,MIN('Marketing Budget'!#REF!,start_rate+'Marketing Budget'!#REF!*ROUNDUP((A367-'Marketing Budget'!#REF!*periods_per_year)/'Marketing Budget'!#REF!,0)),MAX('Marketing Budget'!#REF!,start_rate+'Marketing Budget'!#REF!*ROUNDUP((A367-'Marketing Budget'!#REF!*periods_per_year)/'Marketing Budget'!#REF!,0)))),start_rate))</f>
        <v>#REF!</v>
      </c>
      <c r="D367" s="12" t="e">
        <f t="shared" si="32"/>
        <v>#REF!</v>
      </c>
      <c r="E367" s="12" t="e">
        <f t="shared" si="33"/>
        <v>#REF!</v>
      </c>
      <c r="F367" s="12" t="e">
        <f t="shared" si="34"/>
        <v>#REF!</v>
      </c>
      <c r="G367" s="12" t="e">
        <f t="shared" si="35"/>
        <v>#REF!</v>
      </c>
    </row>
    <row r="368" spans="1:7">
      <c r="A368" s="9" t="e">
        <f t="shared" si="30"/>
        <v>#REF!</v>
      </c>
      <c r="B368" s="10" t="e">
        <f t="shared" si="31"/>
        <v>#REF!</v>
      </c>
      <c r="C368" s="11" t="e">
        <f>IF(A368="","",IF(variable,IF(A368&lt;'Marketing Budget'!#REF!*periods_per_year,start_rate,IF('Marketing Budget'!#REF!&gt;=0,MIN('Marketing Budget'!#REF!,start_rate+'Marketing Budget'!#REF!*ROUNDUP((A368-'Marketing Budget'!#REF!*periods_per_year)/'Marketing Budget'!#REF!,0)),MAX('Marketing Budget'!#REF!,start_rate+'Marketing Budget'!#REF!*ROUNDUP((A368-'Marketing Budget'!#REF!*periods_per_year)/'Marketing Budget'!#REF!,0)))),start_rate))</f>
        <v>#REF!</v>
      </c>
      <c r="D368" s="12" t="e">
        <f t="shared" si="32"/>
        <v>#REF!</v>
      </c>
      <c r="E368" s="12" t="e">
        <f t="shared" si="33"/>
        <v>#REF!</v>
      </c>
      <c r="F368" s="12" t="e">
        <f t="shared" si="34"/>
        <v>#REF!</v>
      </c>
      <c r="G368" s="12" t="e">
        <f t="shared" si="35"/>
        <v>#REF!</v>
      </c>
    </row>
    <row r="369" spans="1:7">
      <c r="A369" s="9" t="e">
        <f t="shared" si="30"/>
        <v>#REF!</v>
      </c>
      <c r="B369" s="10" t="e">
        <f t="shared" si="31"/>
        <v>#REF!</v>
      </c>
      <c r="C369" s="11" t="e">
        <f>IF(A369="","",IF(variable,IF(A369&lt;'Marketing Budget'!#REF!*periods_per_year,start_rate,IF('Marketing Budget'!#REF!&gt;=0,MIN('Marketing Budget'!#REF!,start_rate+'Marketing Budget'!#REF!*ROUNDUP((A369-'Marketing Budget'!#REF!*periods_per_year)/'Marketing Budget'!#REF!,0)),MAX('Marketing Budget'!#REF!,start_rate+'Marketing Budget'!#REF!*ROUNDUP((A369-'Marketing Budget'!#REF!*periods_per_year)/'Marketing Budget'!#REF!,0)))),start_rate))</f>
        <v>#REF!</v>
      </c>
      <c r="D369" s="12" t="e">
        <f t="shared" si="32"/>
        <v>#REF!</v>
      </c>
      <c r="E369" s="12" t="e">
        <f t="shared" si="33"/>
        <v>#REF!</v>
      </c>
      <c r="F369" s="12" t="e">
        <f t="shared" si="34"/>
        <v>#REF!</v>
      </c>
      <c r="G369" s="12" t="e">
        <f t="shared" si="35"/>
        <v>#REF!</v>
      </c>
    </row>
    <row r="370" spans="1:7">
      <c r="A370" s="9" t="e">
        <f t="shared" si="30"/>
        <v>#REF!</v>
      </c>
      <c r="B370" s="10" t="e">
        <f t="shared" si="31"/>
        <v>#REF!</v>
      </c>
      <c r="C370" s="11" t="e">
        <f>IF(A370="","",IF(variable,IF(A370&lt;'Marketing Budget'!#REF!*periods_per_year,start_rate,IF('Marketing Budget'!#REF!&gt;=0,MIN('Marketing Budget'!#REF!,start_rate+'Marketing Budget'!#REF!*ROUNDUP((A370-'Marketing Budget'!#REF!*periods_per_year)/'Marketing Budget'!#REF!,0)),MAX('Marketing Budget'!#REF!,start_rate+'Marketing Budget'!#REF!*ROUNDUP((A370-'Marketing Budget'!#REF!*periods_per_year)/'Marketing Budget'!#REF!,0)))),start_rate))</f>
        <v>#REF!</v>
      </c>
      <c r="D370" s="12" t="e">
        <f t="shared" si="32"/>
        <v>#REF!</v>
      </c>
      <c r="E370" s="12" t="e">
        <f t="shared" si="33"/>
        <v>#REF!</v>
      </c>
      <c r="F370" s="12" t="e">
        <f t="shared" si="34"/>
        <v>#REF!</v>
      </c>
      <c r="G370" s="12" t="e">
        <f t="shared" si="35"/>
        <v>#REF!</v>
      </c>
    </row>
    <row r="371" spans="1:7">
      <c r="A371" s="9" t="e">
        <f t="shared" si="30"/>
        <v>#REF!</v>
      </c>
      <c r="B371" s="10" t="e">
        <f t="shared" si="31"/>
        <v>#REF!</v>
      </c>
      <c r="C371" s="11" t="e">
        <f>IF(A371="","",IF(variable,IF(A371&lt;'Marketing Budget'!#REF!*periods_per_year,start_rate,IF('Marketing Budget'!#REF!&gt;=0,MIN('Marketing Budget'!#REF!,start_rate+'Marketing Budget'!#REF!*ROUNDUP((A371-'Marketing Budget'!#REF!*periods_per_year)/'Marketing Budget'!#REF!,0)),MAX('Marketing Budget'!#REF!,start_rate+'Marketing Budget'!#REF!*ROUNDUP((A371-'Marketing Budget'!#REF!*periods_per_year)/'Marketing Budget'!#REF!,0)))),start_rate))</f>
        <v>#REF!</v>
      </c>
      <c r="D371" s="12" t="e">
        <f t="shared" si="32"/>
        <v>#REF!</v>
      </c>
      <c r="E371" s="12" t="e">
        <f t="shared" si="33"/>
        <v>#REF!</v>
      </c>
      <c r="F371" s="12" t="e">
        <f t="shared" si="34"/>
        <v>#REF!</v>
      </c>
      <c r="G371" s="12" t="e">
        <f t="shared" si="35"/>
        <v>#REF!</v>
      </c>
    </row>
    <row r="372" spans="1:7">
      <c r="A372" s="9" t="e">
        <f t="shared" si="30"/>
        <v>#REF!</v>
      </c>
      <c r="B372" s="10" t="e">
        <f t="shared" si="31"/>
        <v>#REF!</v>
      </c>
      <c r="C372" s="11" t="e">
        <f>IF(A372="","",IF(variable,IF(A372&lt;'Marketing Budget'!#REF!*periods_per_year,start_rate,IF('Marketing Budget'!#REF!&gt;=0,MIN('Marketing Budget'!#REF!,start_rate+'Marketing Budget'!#REF!*ROUNDUP((A372-'Marketing Budget'!#REF!*periods_per_year)/'Marketing Budget'!#REF!,0)),MAX('Marketing Budget'!#REF!,start_rate+'Marketing Budget'!#REF!*ROUNDUP((A372-'Marketing Budget'!#REF!*periods_per_year)/'Marketing Budget'!#REF!,0)))),start_rate))</f>
        <v>#REF!</v>
      </c>
      <c r="D372" s="12" t="e">
        <f t="shared" si="32"/>
        <v>#REF!</v>
      </c>
      <c r="E372" s="12" t="e">
        <f t="shared" si="33"/>
        <v>#REF!</v>
      </c>
      <c r="F372" s="12" t="e">
        <f t="shared" si="34"/>
        <v>#REF!</v>
      </c>
      <c r="G372" s="12" t="e">
        <f t="shared" si="35"/>
        <v>#REF!</v>
      </c>
    </row>
    <row r="373" spans="1:7">
      <c r="A373" s="9" t="e">
        <f t="shared" si="30"/>
        <v>#REF!</v>
      </c>
      <c r="B373" s="10" t="e">
        <f t="shared" si="31"/>
        <v>#REF!</v>
      </c>
      <c r="C373" s="11" t="e">
        <f>IF(A373="","",IF(variable,IF(A373&lt;'Marketing Budget'!#REF!*periods_per_year,start_rate,IF('Marketing Budget'!#REF!&gt;=0,MIN('Marketing Budget'!#REF!,start_rate+'Marketing Budget'!#REF!*ROUNDUP((A373-'Marketing Budget'!#REF!*periods_per_year)/'Marketing Budget'!#REF!,0)),MAX('Marketing Budget'!#REF!,start_rate+'Marketing Budget'!#REF!*ROUNDUP((A373-'Marketing Budget'!#REF!*periods_per_year)/'Marketing Budget'!#REF!,0)))),start_rate))</f>
        <v>#REF!</v>
      </c>
      <c r="D373" s="12" t="e">
        <f t="shared" si="32"/>
        <v>#REF!</v>
      </c>
      <c r="E373" s="12" t="e">
        <f t="shared" si="33"/>
        <v>#REF!</v>
      </c>
      <c r="F373" s="12" t="e">
        <f t="shared" si="34"/>
        <v>#REF!</v>
      </c>
      <c r="G373" s="12" t="e">
        <f t="shared" si="35"/>
        <v>#REF!</v>
      </c>
    </row>
    <row r="374" spans="1:7">
      <c r="A374" s="9" t="e">
        <f t="shared" si="30"/>
        <v>#REF!</v>
      </c>
      <c r="B374" s="10" t="e">
        <f t="shared" si="31"/>
        <v>#REF!</v>
      </c>
      <c r="C374" s="11" t="e">
        <f>IF(A374="","",IF(variable,IF(A374&lt;'Marketing Budget'!#REF!*periods_per_year,start_rate,IF('Marketing Budget'!#REF!&gt;=0,MIN('Marketing Budget'!#REF!,start_rate+'Marketing Budget'!#REF!*ROUNDUP((A374-'Marketing Budget'!#REF!*periods_per_year)/'Marketing Budget'!#REF!,0)),MAX('Marketing Budget'!#REF!,start_rate+'Marketing Budget'!#REF!*ROUNDUP((A374-'Marketing Budget'!#REF!*periods_per_year)/'Marketing Budget'!#REF!,0)))),start_rate))</f>
        <v>#REF!</v>
      </c>
      <c r="D374" s="12" t="e">
        <f t="shared" si="32"/>
        <v>#REF!</v>
      </c>
      <c r="E374" s="12" t="e">
        <f t="shared" si="33"/>
        <v>#REF!</v>
      </c>
      <c r="F374" s="12" t="e">
        <f t="shared" si="34"/>
        <v>#REF!</v>
      </c>
      <c r="G374" s="12" t="e">
        <f t="shared" si="35"/>
        <v>#REF!</v>
      </c>
    </row>
    <row r="375" spans="1:7">
      <c r="A375" s="9" t="e">
        <f t="shared" si="30"/>
        <v>#REF!</v>
      </c>
      <c r="B375" s="10" t="e">
        <f t="shared" si="31"/>
        <v>#REF!</v>
      </c>
      <c r="C375" s="11" t="e">
        <f>IF(A375="","",IF(variable,IF(A375&lt;'Marketing Budget'!#REF!*periods_per_year,start_rate,IF('Marketing Budget'!#REF!&gt;=0,MIN('Marketing Budget'!#REF!,start_rate+'Marketing Budget'!#REF!*ROUNDUP((A375-'Marketing Budget'!#REF!*periods_per_year)/'Marketing Budget'!#REF!,0)),MAX('Marketing Budget'!#REF!,start_rate+'Marketing Budget'!#REF!*ROUNDUP((A375-'Marketing Budget'!#REF!*periods_per_year)/'Marketing Budget'!#REF!,0)))),start_rate))</f>
        <v>#REF!</v>
      </c>
      <c r="D375" s="12" t="e">
        <f t="shared" si="32"/>
        <v>#REF!</v>
      </c>
      <c r="E375" s="12" t="e">
        <f t="shared" si="33"/>
        <v>#REF!</v>
      </c>
      <c r="F375" s="12" t="e">
        <f t="shared" si="34"/>
        <v>#REF!</v>
      </c>
      <c r="G375" s="12" t="e">
        <f t="shared" si="35"/>
        <v>#REF!</v>
      </c>
    </row>
    <row r="376" spans="1:7">
      <c r="A376" s="9" t="e">
        <f t="shared" si="30"/>
        <v>#REF!</v>
      </c>
      <c r="B376" s="10" t="e">
        <f t="shared" si="31"/>
        <v>#REF!</v>
      </c>
      <c r="C376" s="11" t="e">
        <f>IF(A376="","",IF(variable,IF(A376&lt;'Marketing Budget'!#REF!*periods_per_year,start_rate,IF('Marketing Budget'!#REF!&gt;=0,MIN('Marketing Budget'!#REF!,start_rate+'Marketing Budget'!#REF!*ROUNDUP((A376-'Marketing Budget'!#REF!*periods_per_year)/'Marketing Budget'!#REF!,0)),MAX('Marketing Budget'!#REF!,start_rate+'Marketing Budget'!#REF!*ROUNDUP((A376-'Marketing Budget'!#REF!*periods_per_year)/'Marketing Budget'!#REF!,0)))),start_rate))</f>
        <v>#REF!</v>
      </c>
      <c r="D376" s="12" t="e">
        <f t="shared" si="32"/>
        <v>#REF!</v>
      </c>
      <c r="E376" s="12" t="e">
        <f t="shared" si="33"/>
        <v>#REF!</v>
      </c>
      <c r="F376" s="12" t="e">
        <f t="shared" si="34"/>
        <v>#REF!</v>
      </c>
      <c r="G376" s="12" t="e">
        <f t="shared" si="35"/>
        <v>#REF!</v>
      </c>
    </row>
    <row r="377" spans="1:7">
      <c r="A377" s="9" t="e">
        <f t="shared" si="30"/>
        <v>#REF!</v>
      </c>
      <c r="B377" s="10" t="e">
        <f t="shared" si="31"/>
        <v>#REF!</v>
      </c>
      <c r="C377" s="11" t="e">
        <f>IF(A377="","",IF(variable,IF(A377&lt;'Marketing Budget'!#REF!*periods_per_year,start_rate,IF('Marketing Budget'!#REF!&gt;=0,MIN('Marketing Budget'!#REF!,start_rate+'Marketing Budget'!#REF!*ROUNDUP((A377-'Marketing Budget'!#REF!*periods_per_year)/'Marketing Budget'!#REF!,0)),MAX('Marketing Budget'!#REF!,start_rate+'Marketing Budget'!#REF!*ROUNDUP((A377-'Marketing Budget'!#REF!*periods_per_year)/'Marketing Budget'!#REF!,0)))),start_rate))</f>
        <v>#REF!</v>
      </c>
      <c r="D377" s="12" t="e">
        <f t="shared" si="32"/>
        <v>#REF!</v>
      </c>
      <c r="E377" s="12" t="e">
        <f t="shared" si="33"/>
        <v>#REF!</v>
      </c>
      <c r="F377" s="12" t="e">
        <f t="shared" si="34"/>
        <v>#REF!</v>
      </c>
      <c r="G377" s="12" t="e">
        <f t="shared" si="35"/>
        <v>#REF!</v>
      </c>
    </row>
    <row r="378" spans="1:7">
      <c r="A378" s="9" t="e">
        <f t="shared" si="30"/>
        <v>#REF!</v>
      </c>
      <c r="B378" s="10" t="e">
        <f t="shared" si="31"/>
        <v>#REF!</v>
      </c>
      <c r="C378" s="11" t="e">
        <f>IF(A378="","",IF(variable,IF(A378&lt;'Marketing Budget'!#REF!*periods_per_year,start_rate,IF('Marketing Budget'!#REF!&gt;=0,MIN('Marketing Budget'!#REF!,start_rate+'Marketing Budget'!#REF!*ROUNDUP((A378-'Marketing Budget'!#REF!*periods_per_year)/'Marketing Budget'!#REF!,0)),MAX('Marketing Budget'!#REF!,start_rate+'Marketing Budget'!#REF!*ROUNDUP((A378-'Marketing Budget'!#REF!*periods_per_year)/'Marketing Budget'!#REF!,0)))),start_rate))</f>
        <v>#REF!</v>
      </c>
      <c r="D378" s="12" t="e">
        <f t="shared" si="32"/>
        <v>#REF!</v>
      </c>
      <c r="E378" s="12" t="e">
        <f t="shared" si="33"/>
        <v>#REF!</v>
      </c>
      <c r="F378" s="12" t="e">
        <f t="shared" si="34"/>
        <v>#REF!</v>
      </c>
      <c r="G378" s="12" t="e">
        <f t="shared" si="35"/>
        <v>#REF!</v>
      </c>
    </row>
    <row r="379" spans="1:7">
      <c r="A379" s="9" t="e">
        <f t="shared" si="30"/>
        <v>#REF!</v>
      </c>
      <c r="B379" s="10" t="e">
        <f t="shared" si="31"/>
        <v>#REF!</v>
      </c>
      <c r="C379" s="11" t="e">
        <f>IF(A379="","",IF(variable,IF(A379&lt;'Marketing Budget'!#REF!*periods_per_year,start_rate,IF('Marketing Budget'!#REF!&gt;=0,MIN('Marketing Budget'!#REF!,start_rate+'Marketing Budget'!#REF!*ROUNDUP((A379-'Marketing Budget'!#REF!*periods_per_year)/'Marketing Budget'!#REF!,0)),MAX('Marketing Budget'!#REF!,start_rate+'Marketing Budget'!#REF!*ROUNDUP((A379-'Marketing Budget'!#REF!*periods_per_year)/'Marketing Budget'!#REF!,0)))),start_rate))</f>
        <v>#REF!</v>
      </c>
      <c r="D379" s="12" t="e">
        <f t="shared" si="32"/>
        <v>#REF!</v>
      </c>
      <c r="E379" s="12" t="e">
        <f t="shared" si="33"/>
        <v>#REF!</v>
      </c>
      <c r="F379" s="12" t="e">
        <f t="shared" si="34"/>
        <v>#REF!</v>
      </c>
      <c r="G379" s="12" t="e">
        <f t="shared" si="35"/>
        <v>#REF!</v>
      </c>
    </row>
    <row r="380" spans="1:7">
      <c r="A380" s="9" t="e">
        <f t="shared" si="30"/>
        <v>#REF!</v>
      </c>
      <c r="B380" s="10" t="e">
        <f t="shared" si="31"/>
        <v>#REF!</v>
      </c>
      <c r="C380" s="11" t="e">
        <f>IF(A380="","",IF(variable,IF(A380&lt;'Marketing Budget'!#REF!*periods_per_year,start_rate,IF('Marketing Budget'!#REF!&gt;=0,MIN('Marketing Budget'!#REF!,start_rate+'Marketing Budget'!#REF!*ROUNDUP((A380-'Marketing Budget'!#REF!*periods_per_year)/'Marketing Budget'!#REF!,0)),MAX('Marketing Budget'!#REF!,start_rate+'Marketing Budget'!#REF!*ROUNDUP((A380-'Marketing Budget'!#REF!*periods_per_year)/'Marketing Budget'!#REF!,0)))),start_rate))</f>
        <v>#REF!</v>
      </c>
      <c r="D380" s="12" t="e">
        <f t="shared" si="32"/>
        <v>#REF!</v>
      </c>
      <c r="E380" s="12" t="e">
        <f t="shared" si="33"/>
        <v>#REF!</v>
      </c>
      <c r="F380" s="12" t="e">
        <f t="shared" si="34"/>
        <v>#REF!</v>
      </c>
      <c r="G380" s="12" t="e">
        <f t="shared" si="35"/>
        <v>#REF!</v>
      </c>
    </row>
    <row r="381" spans="1:7">
      <c r="A381" s="9" t="e">
        <f t="shared" si="30"/>
        <v>#REF!</v>
      </c>
      <c r="B381" s="10" t="e">
        <f t="shared" si="31"/>
        <v>#REF!</v>
      </c>
      <c r="C381" s="11" t="e">
        <f>IF(A381="","",IF(variable,IF(A381&lt;'Marketing Budget'!#REF!*periods_per_year,start_rate,IF('Marketing Budget'!#REF!&gt;=0,MIN('Marketing Budget'!#REF!,start_rate+'Marketing Budget'!#REF!*ROUNDUP((A381-'Marketing Budget'!#REF!*periods_per_year)/'Marketing Budget'!#REF!,0)),MAX('Marketing Budget'!#REF!,start_rate+'Marketing Budget'!#REF!*ROUNDUP((A381-'Marketing Budget'!#REF!*periods_per_year)/'Marketing Budget'!#REF!,0)))),start_rate))</f>
        <v>#REF!</v>
      </c>
      <c r="D381" s="12" t="e">
        <f t="shared" si="32"/>
        <v>#REF!</v>
      </c>
      <c r="E381" s="12" t="e">
        <f t="shared" si="33"/>
        <v>#REF!</v>
      </c>
      <c r="F381" s="12" t="e">
        <f t="shared" si="34"/>
        <v>#REF!</v>
      </c>
      <c r="G381" s="12" t="e">
        <f t="shared" si="35"/>
        <v>#REF!</v>
      </c>
    </row>
    <row r="382" spans="1:7">
      <c r="A382" s="9" t="e">
        <f t="shared" si="30"/>
        <v>#REF!</v>
      </c>
      <c r="B382" s="10" t="e">
        <f t="shared" si="31"/>
        <v>#REF!</v>
      </c>
      <c r="C382" s="11" t="e">
        <f>IF(A382="","",IF(variable,IF(A382&lt;'Marketing Budget'!#REF!*periods_per_year,start_rate,IF('Marketing Budget'!#REF!&gt;=0,MIN('Marketing Budget'!#REF!,start_rate+'Marketing Budget'!#REF!*ROUNDUP((A382-'Marketing Budget'!#REF!*periods_per_year)/'Marketing Budget'!#REF!,0)),MAX('Marketing Budget'!#REF!,start_rate+'Marketing Budget'!#REF!*ROUNDUP((A382-'Marketing Budget'!#REF!*periods_per_year)/'Marketing Budget'!#REF!,0)))),start_rate))</f>
        <v>#REF!</v>
      </c>
      <c r="D382" s="12" t="e">
        <f t="shared" si="32"/>
        <v>#REF!</v>
      </c>
      <c r="E382" s="12" t="e">
        <f t="shared" si="33"/>
        <v>#REF!</v>
      </c>
      <c r="F382" s="12" t="e">
        <f t="shared" si="34"/>
        <v>#REF!</v>
      </c>
      <c r="G382" s="12" t="e">
        <f t="shared" si="35"/>
        <v>#REF!</v>
      </c>
    </row>
    <row r="383" spans="1:7">
      <c r="A383" s="9" t="e">
        <f t="shared" si="30"/>
        <v>#REF!</v>
      </c>
      <c r="B383" s="10" t="e">
        <f t="shared" si="31"/>
        <v>#REF!</v>
      </c>
      <c r="C383" s="11" t="e">
        <f>IF(A383="","",IF(variable,IF(A383&lt;'Marketing Budget'!#REF!*periods_per_year,start_rate,IF('Marketing Budget'!#REF!&gt;=0,MIN('Marketing Budget'!#REF!,start_rate+'Marketing Budget'!#REF!*ROUNDUP((A383-'Marketing Budget'!#REF!*periods_per_year)/'Marketing Budget'!#REF!,0)),MAX('Marketing Budget'!#REF!,start_rate+'Marketing Budget'!#REF!*ROUNDUP((A383-'Marketing Budget'!#REF!*periods_per_year)/'Marketing Budget'!#REF!,0)))),start_rate))</f>
        <v>#REF!</v>
      </c>
      <c r="D383" s="12" t="e">
        <f t="shared" si="32"/>
        <v>#REF!</v>
      </c>
      <c r="E383" s="12" t="e">
        <f t="shared" si="33"/>
        <v>#REF!</v>
      </c>
      <c r="F383" s="12" t="e">
        <f t="shared" si="34"/>
        <v>#REF!</v>
      </c>
      <c r="G383" s="12" t="e">
        <f t="shared" si="35"/>
        <v>#REF!</v>
      </c>
    </row>
    <row r="384" spans="1:7">
      <c r="A384" s="9" t="e">
        <f t="shared" si="30"/>
        <v>#REF!</v>
      </c>
      <c r="B384" s="10" t="e">
        <f t="shared" si="31"/>
        <v>#REF!</v>
      </c>
      <c r="C384" s="11" t="e">
        <f>IF(A384="","",IF(variable,IF(A384&lt;'Marketing Budget'!#REF!*periods_per_year,start_rate,IF('Marketing Budget'!#REF!&gt;=0,MIN('Marketing Budget'!#REF!,start_rate+'Marketing Budget'!#REF!*ROUNDUP((A384-'Marketing Budget'!#REF!*periods_per_year)/'Marketing Budget'!#REF!,0)),MAX('Marketing Budget'!#REF!,start_rate+'Marketing Budget'!#REF!*ROUNDUP((A384-'Marketing Budget'!#REF!*periods_per_year)/'Marketing Budget'!#REF!,0)))),start_rate))</f>
        <v>#REF!</v>
      </c>
      <c r="D384" s="12" t="e">
        <f t="shared" si="32"/>
        <v>#REF!</v>
      </c>
      <c r="E384" s="12" t="e">
        <f t="shared" si="33"/>
        <v>#REF!</v>
      </c>
      <c r="F384" s="12" t="e">
        <f t="shared" si="34"/>
        <v>#REF!</v>
      </c>
      <c r="G384" s="12" t="e">
        <f t="shared" si="35"/>
        <v>#REF!</v>
      </c>
    </row>
    <row r="385" spans="1:7">
      <c r="A385" s="9" t="e">
        <f t="shared" si="30"/>
        <v>#REF!</v>
      </c>
      <c r="B385" s="10" t="e">
        <f t="shared" si="31"/>
        <v>#REF!</v>
      </c>
      <c r="C385" s="11" t="e">
        <f>IF(A385="","",IF(variable,IF(A385&lt;'Marketing Budget'!#REF!*periods_per_year,start_rate,IF('Marketing Budget'!#REF!&gt;=0,MIN('Marketing Budget'!#REF!,start_rate+'Marketing Budget'!#REF!*ROUNDUP((A385-'Marketing Budget'!#REF!*periods_per_year)/'Marketing Budget'!#REF!,0)),MAX('Marketing Budget'!#REF!,start_rate+'Marketing Budget'!#REF!*ROUNDUP((A385-'Marketing Budget'!#REF!*periods_per_year)/'Marketing Budget'!#REF!,0)))),start_rate))</f>
        <v>#REF!</v>
      </c>
      <c r="D385" s="12" t="e">
        <f t="shared" si="32"/>
        <v>#REF!</v>
      </c>
      <c r="E385" s="12" t="e">
        <f t="shared" si="33"/>
        <v>#REF!</v>
      </c>
      <c r="F385" s="12" t="e">
        <f t="shared" si="34"/>
        <v>#REF!</v>
      </c>
      <c r="G385" s="12" t="e">
        <f t="shared" si="35"/>
        <v>#REF!</v>
      </c>
    </row>
    <row r="386" spans="1:7">
      <c r="A386" s="9" t="e">
        <f t="shared" si="30"/>
        <v>#REF!</v>
      </c>
      <c r="B386" s="10" t="e">
        <f t="shared" si="31"/>
        <v>#REF!</v>
      </c>
      <c r="C386" s="11" t="e">
        <f>IF(A386="","",IF(variable,IF(A386&lt;'Marketing Budget'!#REF!*periods_per_year,start_rate,IF('Marketing Budget'!#REF!&gt;=0,MIN('Marketing Budget'!#REF!,start_rate+'Marketing Budget'!#REF!*ROUNDUP((A386-'Marketing Budget'!#REF!*periods_per_year)/'Marketing Budget'!#REF!,0)),MAX('Marketing Budget'!#REF!,start_rate+'Marketing Budget'!#REF!*ROUNDUP((A386-'Marketing Budget'!#REF!*periods_per_year)/'Marketing Budget'!#REF!,0)))),start_rate))</f>
        <v>#REF!</v>
      </c>
      <c r="D386" s="12" t="e">
        <f t="shared" si="32"/>
        <v>#REF!</v>
      </c>
      <c r="E386" s="12" t="e">
        <f t="shared" si="33"/>
        <v>#REF!</v>
      </c>
      <c r="F386" s="12" t="e">
        <f t="shared" si="34"/>
        <v>#REF!</v>
      </c>
      <c r="G386" s="12" t="e">
        <f t="shared" si="35"/>
        <v>#REF!</v>
      </c>
    </row>
    <row r="387" spans="1:7">
      <c r="A387" s="9" t="e">
        <f t="shared" si="30"/>
        <v>#REF!</v>
      </c>
      <c r="B387" s="10" t="e">
        <f t="shared" si="31"/>
        <v>#REF!</v>
      </c>
      <c r="C387" s="11" t="e">
        <f>IF(A387="","",IF(variable,IF(A387&lt;'Marketing Budget'!#REF!*periods_per_year,start_rate,IF('Marketing Budget'!#REF!&gt;=0,MIN('Marketing Budget'!#REF!,start_rate+'Marketing Budget'!#REF!*ROUNDUP((A387-'Marketing Budget'!#REF!*periods_per_year)/'Marketing Budget'!#REF!,0)),MAX('Marketing Budget'!#REF!,start_rate+'Marketing Budget'!#REF!*ROUNDUP((A387-'Marketing Budget'!#REF!*periods_per_year)/'Marketing Budget'!#REF!,0)))),start_rate))</f>
        <v>#REF!</v>
      </c>
      <c r="D387" s="12" t="e">
        <f t="shared" si="32"/>
        <v>#REF!</v>
      </c>
      <c r="E387" s="12" t="e">
        <f t="shared" si="33"/>
        <v>#REF!</v>
      </c>
      <c r="F387" s="12" t="e">
        <f t="shared" si="34"/>
        <v>#REF!</v>
      </c>
      <c r="G387" s="12" t="e">
        <f t="shared" si="35"/>
        <v>#REF!</v>
      </c>
    </row>
    <row r="388" spans="1:7">
      <c r="A388" s="9" t="e">
        <f t="shared" ref="A388:A451" si="36">IF(G387="","",IF(OR(A387&gt;=nper,ROUND(G387,2)&lt;=0),"",A387+1))</f>
        <v>#REF!</v>
      </c>
      <c r="B388" s="10" t="e">
        <f t="shared" ref="B388:B451" si="37">IF(A388="","",IF(OR(periods_per_year=26,periods_per_year=52),IF(periods_per_year=26,IF(A388=1,fpdate,B387+14),IF(periods_per_year=52,IF(A388=1,fpdate,B387+7),"n/a")),IF(periods_per_year=24,DATE(YEAR(fpdate),MONTH(fpdate)+(A388-1)/2+IF(AND(DAY(fpdate)&gt;=15,MOD(A388,2)=0),1,0),IF(MOD(A388,2)=0,IF(DAY(fpdate)&gt;=15,DAY(fpdate)-14,DAY(fpdate)+14),DAY(fpdate))),IF(DAY(DATE(YEAR(fpdate),MONTH(fpdate)+A388-1,DAY(fpdate)))&lt;&gt;DAY(fpdate),DATE(YEAR(fpdate),MONTH(fpdate)+A388,0),DATE(YEAR(fpdate),MONTH(fpdate)+A388-1,DAY(fpdate))))))</f>
        <v>#REF!</v>
      </c>
      <c r="C388" s="11" t="e">
        <f>IF(A388="","",IF(variable,IF(A388&lt;'Marketing Budget'!#REF!*periods_per_year,start_rate,IF('Marketing Budget'!#REF!&gt;=0,MIN('Marketing Budget'!#REF!,start_rate+'Marketing Budget'!#REF!*ROUNDUP((A388-'Marketing Budget'!#REF!*periods_per_year)/'Marketing Budget'!#REF!,0)),MAX('Marketing Budget'!#REF!,start_rate+'Marketing Budget'!#REF!*ROUNDUP((A388-'Marketing Budget'!#REF!*periods_per_year)/'Marketing Budget'!#REF!,0)))),start_rate))</f>
        <v>#REF!</v>
      </c>
      <c r="D388" s="12" t="e">
        <f t="shared" ref="D388:D451" si="38">IF(A388="","",ROUND((((1+C388/CP)^(CP/periods_per_year))-1)*G387,2))</f>
        <v>#REF!</v>
      </c>
      <c r="E388" s="12" t="e">
        <f t="shared" ref="E388:E451" si="39">IF(A388="","",IF(A388=nper,G387+D388,MIN(G387+D388,IF(C388=C387,E387,ROUND(-PMT(((1+C388/CP)^(CP/periods_per_year))-1,nper-A388+1,G387),2)))))</f>
        <v>#REF!</v>
      </c>
      <c r="F388" s="12" t="e">
        <f t="shared" ref="F388:F451" si="40">IF(A388="","",E388-D388)</f>
        <v>#REF!</v>
      </c>
      <c r="G388" s="12" t="e">
        <f t="shared" ref="G388:G451" si="41">IF(A388="","",G387-F388)</f>
        <v>#REF!</v>
      </c>
    </row>
    <row r="389" spans="1:7">
      <c r="A389" s="9" t="e">
        <f t="shared" si="36"/>
        <v>#REF!</v>
      </c>
      <c r="B389" s="10" t="e">
        <f t="shared" si="37"/>
        <v>#REF!</v>
      </c>
      <c r="C389" s="11" t="e">
        <f>IF(A389="","",IF(variable,IF(A389&lt;'Marketing Budget'!#REF!*periods_per_year,start_rate,IF('Marketing Budget'!#REF!&gt;=0,MIN('Marketing Budget'!#REF!,start_rate+'Marketing Budget'!#REF!*ROUNDUP((A389-'Marketing Budget'!#REF!*periods_per_year)/'Marketing Budget'!#REF!,0)),MAX('Marketing Budget'!#REF!,start_rate+'Marketing Budget'!#REF!*ROUNDUP((A389-'Marketing Budget'!#REF!*periods_per_year)/'Marketing Budget'!#REF!,0)))),start_rate))</f>
        <v>#REF!</v>
      </c>
      <c r="D389" s="12" t="e">
        <f t="shared" si="38"/>
        <v>#REF!</v>
      </c>
      <c r="E389" s="12" t="e">
        <f t="shared" si="39"/>
        <v>#REF!</v>
      </c>
      <c r="F389" s="12" t="e">
        <f t="shared" si="40"/>
        <v>#REF!</v>
      </c>
      <c r="G389" s="12" t="e">
        <f t="shared" si="41"/>
        <v>#REF!</v>
      </c>
    </row>
    <row r="390" spans="1:7">
      <c r="A390" s="9" t="e">
        <f t="shared" si="36"/>
        <v>#REF!</v>
      </c>
      <c r="B390" s="10" t="e">
        <f t="shared" si="37"/>
        <v>#REF!</v>
      </c>
      <c r="C390" s="11" t="e">
        <f>IF(A390="","",IF(variable,IF(A390&lt;'Marketing Budget'!#REF!*periods_per_year,start_rate,IF('Marketing Budget'!#REF!&gt;=0,MIN('Marketing Budget'!#REF!,start_rate+'Marketing Budget'!#REF!*ROUNDUP((A390-'Marketing Budget'!#REF!*periods_per_year)/'Marketing Budget'!#REF!,0)),MAX('Marketing Budget'!#REF!,start_rate+'Marketing Budget'!#REF!*ROUNDUP((A390-'Marketing Budget'!#REF!*periods_per_year)/'Marketing Budget'!#REF!,0)))),start_rate))</f>
        <v>#REF!</v>
      </c>
      <c r="D390" s="12" t="e">
        <f t="shared" si="38"/>
        <v>#REF!</v>
      </c>
      <c r="E390" s="12" t="e">
        <f t="shared" si="39"/>
        <v>#REF!</v>
      </c>
      <c r="F390" s="12" t="e">
        <f t="shared" si="40"/>
        <v>#REF!</v>
      </c>
      <c r="G390" s="12" t="e">
        <f t="shared" si="41"/>
        <v>#REF!</v>
      </c>
    </row>
    <row r="391" spans="1:7">
      <c r="A391" s="9" t="e">
        <f t="shared" si="36"/>
        <v>#REF!</v>
      </c>
      <c r="B391" s="10" t="e">
        <f t="shared" si="37"/>
        <v>#REF!</v>
      </c>
      <c r="C391" s="11" t="e">
        <f>IF(A391="","",IF(variable,IF(A391&lt;'Marketing Budget'!#REF!*periods_per_year,start_rate,IF('Marketing Budget'!#REF!&gt;=0,MIN('Marketing Budget'!#REF!,start_rate+'Marketing Budget'!#REF!*ROUNDUP((A391-'Marketing Budget'!#REF!*periods_per_year)/'Marketing Budget'!#REF!,0)),MAX('Marketing Budget'!#REF!,start_rate+'Marketing Budget'!#REF!*ROUNDUP((A391-'Marketing Budget'!#REF!*periods_per_year)/'Marketing Budget'!#REF!,0)))),start_rate))</f>
        <v>#REF!</v>
      </c>
      <c r="D391" s="12" t="e">
        <f t="shared" si="38"/>
        <v>#REF!</v>
      </c>
      <c r="E391" s="12" t="e">
        <f t="shared" si="39"/>
        <v>#REF!</v>
      </c>
      <c r="F391" s="12" t="e">
        <f t="shared" si="40"/>
        <v>#REF!</v>
      </c>
      <c r="G391" s="12" t="e">
        <f t="shared" si="41"/>
        <v>#REF!</v>
      </c>
    </row>
    <row r="392" spans="1:7">
      <c r="A392" s="9" t="e">
        <f t="shared" si="36"/>
        <v>#REF!</v>
      </c>
      <c r="B392" s="10" t="e">
        <f t="shared" si="37"/>
        <v>#REF!</v>
      </c>
      <c r="C392" s="11" t="e">
        <f>IF(A392="","",IF(variable,IF(A392&lt;'Marketing Budget'!#REF!*periods_per_year,start_rate,IF('Marketing Budget'!#REF!&gt;=0,MIN('Marketing Budget'!#REF!,start_rate+'Marketing Budget'!#REF!*ROUNDUP((A392-'Marketing Budget'!#REF!*periods_per_year)/'Marketing Budget'!#REF!,0)),MAX('Marketing Budget'!#REF!,start_rate+'Marketing Budget'!#REF!*ROUNDUP((A392-'Marketing Budget'!#REF!*periods_per_year)/'Marketing Budget'!#REF!,0)))),start_rate))</f>
        <v>#REF!</v>
      </c>
      <c r="D392" s="12" t="e">
        <f t="shared" si="38"/>
        <v>#REF!</v>
      </c>
      <c r="E392" s="12" t="e">
        <f t="shared" si="39"/>
        <v>#REF!</v>
      </c>
      <c r="F392" s="12" t="e">
        <f t="shared" si="40"/>
        <v>#REF!</v>
      </c>
      <c r="G392" s="12" t="e">
        <f t="shared" si="41"/>
        <v>#REF!</v>
      </c>
    </row>
    <row r="393" spans="1:7">
      <c r="A393" s="9" t="e">
        <f t="shared" si="36"/>
        <v>#REF!</v>
      </c>
      <c r="B393" s="10" t="e">
        <f t="shared" si="37"/>
        <v>#REF!</v>
      </c>
      <c r="C393" s="11" t="e">
        <f>IF(A393="","",IF(variable,IF(A393&lt;'Marketing Budget'!#REF!*periods_per_year,start_rate,IF('Marketing Budget'!#REF!&gt;=0,MIN('Marketing Budget'!#REF!,start_rate+'Marketing Budget'!#REF!*ROUNDUP((A393-'Marketing Budget'!#REF!*periods_per_year)/'Marketing Budget'!#REF!,0)),MAX('Marketing Budget'!#REF!,start_rate+'Marketing Budget'!#REF!*ROUNDUP((A393-'Marketing Budget'!#REF!*periods_per_year)/'Marketing Budget'!#REF!,0)))),start_rate))</f>
        <v>#REF!</v>
      </c>
      <c r="D393" s="12" t="e">
        <f t="shared" si="38"/>
        <v>#REF!</v>
      </c>
      <c r="E393" s="12" t="e">
        <f t="shared" si="39"/>
        <v>#REF!</v>
      </c>
      <c r="F393" s="12" t="e">
        <f t="shared" si="40"/>
        <v>#REF!</v>
      </c>
      <c r="G393" s="12" t="e">
        <f t="shared" si="41"/>
        <v>#REF!</v>
      </c>
    </row>
    <row r="394" spans="1:7">
      <c r="A394" s="9" t="e">
        <f t="shared" si="36"/>
        <v>#REF!</v>
      </c>
      <c r="B394" s="10" t="e">
        <f t="shared" si="37"/>
        <v>#REF!</v>
      </c>
      <c r="C394" s="11" t="e">
        <f>IF(A394="","",IF(variable,IF(A394&lt;'Marketing Budget'!#REF!*periods_per_year,start_rate,IF('Marketing Budget'!#REF!&gt;=0,MIN('Marketing Budget'!#REF!,start_rate+'Marketing Budget'!#REF!*ROUNDUP((A394-'Marketing Budget'!#REF!*periods_per_year)/'Marketing Budget'!#REF!,0)),MAX('Marketing Budget'!#REF!,start_rate+'Marketing Budget'!#REF!*ROUNDUP((A394-'Marketing Budget'!#REF!*periods_per_year)/'Marketing Budget'!#REF!,0)))),start_rate))</f>
        <v>#REF!</v>
      </c>
      <c r="D394" s="12" t="e">
        <f t="shared" si="38"/>
        <v>#REF!</v>
      </c>
      <c r="E394" s="12" t="e">
        <f t="shared" si="39"/>
        <v>#REF!</v>
      </c>
      <c r="F394" s="12" t="e">
        <f t="shared" si="40"/>
        <v>#REF!</v>
      </c>
      <c r="G394" s="12" t="e">
        <f t="shared" si="41"/>
        <v>#REF!</v>
      </c>
    </row>
    <row r="395" spans="1:7">
      <c r="A395" s="9" t="e">
        <f t="shared" si="36"/>
        <v>#REF!</v>
      </c>
      <c r="B395" s="10" t="e">
        <f t="shared" si="37"/>
        <v>#REF!</v>
      </c>
      <c r="C395" s="11" t="e">
        <f>IF(A395="","",IF(variable,IF(A395&lt;'Marketing Budget'!#REF!*periods_per_year,start_rate,IF('Marketing Budget'!#REF!&gt;=0,MIN('Marketing Budget'!#REF!,start_rate+'Marketing Budget'!#REF!*ROUNDUP((A395-'Marketing Budget'!#REF!*periods_per_year)/'Marketing Budget'!#REF!,0)),MAX('Marketing Budget'!#REF!,start_rate+'Marketing Budget'!#REF!*ROUNDUP((A395-'Marketing Budget'!#REF!*periods_per_year)/'Marketing Budget'!#REF!,0)))),start_rate))</f>
        <v>#REF!</v>
      </c>
      <c r="D395" s="12" t="e">
        <f t="shared" si="38"/>
        <v>#REF!</v>
      </c>
      <c r="E395" s="12" t="e">
        <f t="shared" si="39"/>
        <v>#REF!</v>
      </c>
      <c r="F395" s="12" t="e">
        <f t="shared" si="40"/>
        <v>#REF!</v>
      </c>
      <c r="G395" s="12" t="e">
        <f t="shared" si="41"/>
        <v>#REF!</v>
      </c>
    </row>
    <row r="396" spans="1:7">
      <c r="A396" s="9" t="e">
        <f t="shared" si="36"/>
        <v>#REF!</v>
      </c>
      <c r="B396" s="10" t="e">
        <f t="shared" si="37"/>
        <v>#REF!</v>
      </c>
      <c r="C396" s="11" t="e">
        <f>IF(A396="","",IF(variable,IF(A396&lt;'Marketing Budget'!#REF!*periods_per_year,start_rate,IF('Marketing Budget'!#REF!&gt;=0,MIN('Marketing Budget'!#REF!,start_rate+'Marketing Budget'!#REF!*ROUNDUP((A396-'Marketing Budget'!#REF!*periods_per_year)/'Marketing Budget'!#REF!,0)),MAX('Marketing Budget'!#REF!,start_rate+'Marketing Budget'!#REF!*ROUNDUP((A396-'Marketing Budget'!#REF!*periods_per_year)/'Marketing Budget'!#REF!,0)))),start_rate))</f>
        <v>#REF!</v>
      </c>
      <c r="D396" s="12" t="e">
        <f t="shared" si="38"/>
        <v>#REF!</v>
      </c>
      <c r="E396" s="12" t="e">
        <f t="shared" si="39"/>
        <v>#REF!</v>
      </c>
      <c r="F396" s="12" t="e">
        <f t="shared" si="40"/>
        <v>#REF!</v>
      </c>
      <c r="G396" s="12" t="e">
        <f t="shared" si="41"/>
        <v>#REF!</v>
      </c>
    </row>
    <row r="397" spans="1:7">
      <c r="A397" s="9" t="e">
        <f t="shared" si="36"/>
        <v>#REF!</v>
      </c>
      <c r="B397" s="10" t="e">
        <f t="shared" si="37"/>
        <v>#REF!</v>
      </c>
      <c r="C397" s="11" t="e">
        <f>IF(A397="","",IF(variable,IF(A397&lt;'Marketing Budget'!#REF!*periods_per_year,start_rate,IF('Marketing Budget'!#REF!&gt;=0,MIN('Marketing Budget'!#REF!,start_rate+'Marketing Budget'!#REF!*ROUNDUP((A397-'Marketing Budget'!#REF!*periods_per_year)/'Marketing Budget'!#REF!,0)),MAX('Marketing Budget'!#REF!,start_rate+'Marketing Budget'!#REF!*ROUNDUP((A397-'Marketing Budget'!#REF!*periods_per_year)/'Marketing Budget'!#REF!,0)))),start_rate))</f>
        <v>#REF!</v>
      </c>
      <c r="D397" s="12" t="e">
        <f t="shared" si="38"/>
        <v>#REF!</v>
      </c>
      <c r="E397" s="12" t="e">
        <f t="shared" si="39"/>
        <v>#REF!</v>
      </c>
      <c r="F397" s="12" t="e">
        <f t="shared" si="40"/>
        <v>#REF!</v>
      </c>
      <c r="G397" s="12" t="e">
        <f t="shared" si="41"/>
        <v>#REF!</v>
      </c>
    </row>
    <row r="398" spans="1:7">
      <c r="A398" s="9" t="e">
        <f t="shared" si="36"/>
        <v>#REF!</v>
      </c>
      <c r="B398" s="10" t="e">
        <f t="shared" si="37"/>
        <v>#REF!</v>
      </c>
      <c r="C398" s="11" t="e">
        <f>IF(A398="","",IF(variable,IF(A398&lt;'Marketing Budget'!#REF!*periods_per_year,start_rate,IF('Marketing Budget'!#REF!&gt;=0,MIN('Marketing Budget'!#REF!,start_rate+'Marketing Budget'!#REF!*ROUNDUP((A398-'Marketing Budget'!#REF!*periods_per_year)/'Marketing Budget'!#REF!,0)),MAX('Marketing Budget'!#REF!,start_rate+'Marketing Budget'!#REF!*ROUNDUP((A398-'Marketing Budget'!#REF!*periods_per_year)/'Marketing Budget'!#REF!,0)))),start_rate))</f>
        <v>#REF!</v>
      </c>
      <c r="D398" s="12" t="e">
        <f t="shared" si="38"/>
        <v>#REF!</v>
      </c>
      <c r="E398" s="12" t="e">
        <f t="shared" si="39"/>
        <v>#REF!</v>
      </c>
      <c r="F398" s="12" t="e">
        <f t="shared" si="40"/>
        <v>#REF!</v>
      </c>
      <c r="G398" s="12" t="e">
        <f t="shared" si="41"/>
        <v>#REF!</v>
      </c>
    </row>
    <row r="399" spans="1:7">
      <c r="A399" s="9" t="e">
        <f t="shared" si="36"/>
        <v>#REF!</v>
      </c>
      <c r="B399" s="10" t="e">
        <f t="shared" si="37"/>
        <v>#REF!</v>
      </c>
      <c r="C399" s="11" t="e">
        <f>IF(A399="","",IF(variable,IF(A399&lt;'Marketing Budget'!#REF!*periods_per_year,start_rate,IF('Marketing Budget'!#REF!&gt;=0,MIN('Marketing Budget'!#REF!,start_rate+'Marketing Budget'!#REF!*ROUNDUP((A399-'Marketing Budget'!#REF!*periods_per_year)/'Marketing Budget'!#REF!,0)),MAX('Marketing Budget'!#REF!,start_rate+'Marketing Budget'!#REF!*ROUNDUP((A399-'Marketing Budget'!#REF!*periods_per_year)/'Marketing Budget'!#REF!,0)))),start_rate))</f>
        <v>#REF!</v>
      </c>
      <c r="D399" s="12" t="e">
        <f t="shared" si="38"/>
        <v>#REF!</v>
      </c>
      <c r="E399" s="12" t="e">
        <f t="shared" si="39"/>
        <v>#REF!</v>
      </c>
      <c r="F399" s="12" t="e">
        <f t="shared" si="40"/>
        <v>#REF!</v>
      </c>
      <c r="G399" s="12" t="e">
        <f t="shared" si="41"/>
        <v>#REF!</v>
      </c>
    </row>
    <row r="400" spans="1:7">
      <c r="A400" s="9" t="e">
        <f t="shared" si="36"/>
        <v>#REF!</v>
      </c>
      <c r="B400" s="10" t="e">
        <f t="shared" si="37"/>
        <v>#REF!</v>
      </c>
      <c r="C400" s="11" t="e">
        <f>IF(A400="","",IF(variable,IF(A400&lt;'Marketing Budget'!#REF!*periods_per_year,start_rate,IF('Marketing Budget'!#REF!&gt;=0,MIN('Marketing Budget'!#REF!,start_rate+'Marketing Budget'!#REF!*ROUNDUP((A400-'Marketing Budget'!#REF!*periods_per_year)/'Marketing Budget'!#REF!,0)),MAX('Marketing Budget'!#REF!,start_rate+'Marketing Budget'!#REF!*ROUNDUP((A400-'Marketing Budget'!#REF!*periods_per_year)/'Marketing Budget'!#REF!,0)))),start_rate))</f>
        <v>#REF!</v>
      </c>
      <c r="D400" s="12" t="e">
        <f t="shared" si="38"/>
        <v>#REF!</v>
      </c>
      <c r="E400" s="12" t="e">
        <f t="shared" si="39"/>
        <v>#REF!</v>
      </c>
      <c r="F400" s="12" t="e">
        <f t="shared" si="40"/>
        <v>#REF!</v>
      </c>
      <c r="G400" s="12" t="e">
        <f t="shared" si="41"/>
        <v>#REF!</v>
      </c>
    </row>
    <row r="401" spans="1:7">
      <c r="A401" s="9" t="e">
        <f t="shared" si="36"/>
        <v>#REF!</v>
      </c>
      <c r="B401" s="10" t="e">
        <f t="shared" si="37"/>
        <v>#REF!</v>
      </c>
      <c r="C401" s="11" t="e">
        <f>IF(A401="","",IF(variable,IF(A401&lt;'Marketing Budget'!#REF!*periods_per_year,start_rate,IF('Marketing Budget'!#REF!&gt;=0,MIN('Marketing Budget'!#REF!,start_rate+'Marketing Budget'!#REF!*ROUNDUP((A401-'Marketing Budget'!#REF!*periods_per_year)/'Marketing Budget'!#REF!,0)),MAX('Marketing Budget'!#REF!,start_rate+'Marketing Budget'!#REF!*ROUNDUP((A401-'Marketing Budget'!#REF!*periods_per_year)/'Marketing Budget'!#REF!,0)))),start_rate))</f>
        <v>#REF!</v>
      </c>
      <c r="D401" s="12" t="e">
        <f t="shared" si="38"/>
        <v>#REF!</v>
      </c>
      <c r="E401" s="12" t="e">
        <f t="shared" si="39"/>
        <v>#REF!</v>
      </c>
      <c r="F401" s="12" t="e">
        <f t="shared" si="40"/>
        <v>#REF!</v>
      </c>
      <c r="G401" s="12" t="e">
        <f t="shared" si="41"/>
        <v>#REF!</v>
      </c>
    </row>
    <row r="402" spans="1:7">
      <c r="A402" s="9" t="e">
        <f t="shared" si="36"/>
        <v>#REF!</v>
      </c>
      <c r="B402" s="10" t="e">
        <f t="shared" si="37"/>
        <v>#REF!</v>
      </c>
      <c r="C402" s="11" t="e">
        <f>IF(A402="","",IF(variable,IF(A402&lt;'Marketing Budget'!#REF!*periods_per_year,start_rate,IF('Marketing Budget'!#REF!&gt;=0,MIN('Marketing Budget'!#REF!,start_rate+'Marketing Budget'!#REF!*ROUNDUP((A402-'Marketing Budget'!#REF!*periods_per_year)/'Marketing Budget'!#REF!,0)),MAX('Marketing Budget'!#REF!,start_rate+'Marketing Budget'!#REF!*ROUNDUP((A402-'Marketing Budget'!#REF!*periods_per_year)/'Marketing Budget'!#REF!,0)))),start_rate))</f>
        <v>#REF!</v>
      </c>
      <c r="D402" s="12" t="e">
        <f t="shared" si="38"/>
        <v>#REF!</v>
      </c>
      <c r="E402" s="12" t="e">
        <f t="shared" si="39"/>
        <v>#REF!</v>
      </c>
      <c r="F402" s="12" t="e">
        <f t="shared" si="40"/>
        <v>#REF!</v>
      </c>
      <c r="G402" s="12" t="e">
        <f t="shared" si="41"/>
        <v>#REF!</v>
      </c>
    </row>
    <row r="403" spans="1:7">
      <c r="A403" s="9" t="e">
        <f t="shared" si="36"/>
        <v>#REF!</v>
      </c>
      <c r="B403" s="10" t="e">
        <f t="shared" si="37"/>
        <v>#REF!</v>
      </c>
      <c r="C403" s="11" t="e">
        <f>IF(A403="","",IF(variable,IF(A403&lt;'Marketing Budget'!#REF!*periods_per_year,start_rate,IF('Marketing Budget'!#REF!&gt;=0,MIN('Marketing Budget'!#REF!,start_rate+'Marketing Budget'!#REF!*ROUNDUP((A403-'Marketing Budget'!#REF!*periods_per_year)/'Marketing Budget'!#REF!,0)),MAX('Marketing Budget'!#REF!,start_rate+'Marketing Budget'!#REF!*ROUNDUP((A403-'Marketing Budget'!#REF!*periods_per_year)/'Marketing Budget'!#REF!,0)))),start_rate))</f>
        <v>#REF!</v>
      </c>
      <c r="D403" s="12" t="e">
        <f t="shared" si="38"/>
        <v>#REF!</v>
      </c>
      <c r="E403" s="12" t="e">
        <f t="shared" si="39"/>
        <v>#REF!</v>
      </c>
      <c r="F403" s="12" t="e">
        <f t="shared" si="40"/>
        <v>#REF!</v>
      </c>
      <c r="G403" s="12" t="e">
        <f t="shared" si="41"/>
        <v>#REF!</v>
      </c>
    </row>
    <row r="404" spans="1:7">
      <c r="A404" s="9" t="e">
        <f t="shared" si="36"/>
        <v>#REF!</v>
      </c>
      <c r="B404" s="10" t="e">
        <f t="shared" si="37"/>
        <v>#REF!</v>
      </c>
      <c r="C404" s="11" t="e">
        <f>IF(A404="","",IF(variable,IF(A404&lt;'Marketing Budget'!#REF!*periods_per_year,start_rate,IF('Marketing Budget'!#REF!&gt;=0,MIN('Marketing Budget'!#REF!,start_rate+'Marketing Budget'!#REF!*ROUNDUP((A404-'Marketing Budget'!#REF!*periods_per_year)/'Marketing Budget'!#REF!,0)),MAX('Marketing Budget'!#REF!,start_rate+'Marketing Budget'!#REF!*ROUNDUP((A404-'Marketing Budget'!#REF!*periods_per_year)/'Marketing Budget'!#REF!,0)))),start_rate))</f>
        <v>#REF!</v>
      </c>
      <c r="D404" s="12" t="e">
        <f t="shared" si="38"/>
        <v>#REF!</v>
      </c>
      <c r="E404" s="12" t="e">
        <f t="shared" si="39"/>
        <v>#REF!</v>
      </c>
      <c r="F404" s="12" t="e">
        <f t="shared" si="40"/>
        <v>#REF!</v>
      </c>
      <c r="G404" s="12" t="e">
        <f t="shared" si="41"/>
        <v>#REF!</v>
      </c>
    </row>
    <row r="405" spans="1:7">
      <c r="A405" s="9" t="e">
        <f t="shared" si="36"/>
        <v>#REF!</v>
      </c>
      <c r="B405" s="10" t="e">
        <f t="shared" si="37"/>
        <v>#REF!</v>
      </c>
      <c r="C405" s="11" t="e">
        <f>IF(A405="","",IF(variable,IF(A405&lt;'Marketing Budget'!#REF!*periods_per_year,start_rate,IF('Marketing Budget'!#REF!&gt;=0,MIN('Marketing Budget'!#REF!,start_rate+'Marketing Budget'!#REF!*ROUNDUP((A405-'Marketing Budget'!#REF!*periods_per_year)/'Marketing Budget'!#REF!,0)),MAX('Marketing Budget'!#REF!,start_rate+'Marketing Budget'!#REF!*ROUNDUP((A405-'Marketing Budget'!#REF!*periods_per_year)/'Marketing Budget'!#REF!,0)))),start_rate))</f>
        <v>#REF!</v>
      </c>
      <c r="D405" s="12" t="e">
        <f t="shared" si="38"/>
        <v>#REF!</v>
      </c>
      <c r="E405" s="12" t="e">
        <f t="shared" si="39"/>
        <v>#REF!</v>
      </c>
      <c r="F405" s="12" t="e">
        <f t="shared" si="40"/>
        <v>#REF!</v>
      </c>
      <c r="G405" s="12" t="e">
        <f t="shared" si="41"/>
        <v>#REF!</v>
      </c>
    </row>
    <row r="406" spans="1:7">
      <c r="A406" s="9" t="e">
        <f t="shared" si="36"/>
        <v>#REF!</v>
      </c>
      <c r="B406" s="10" t="e">
        <f t="shared" si="37"/>
        <v>#REF!</v>
      </c>
      <c r="C406" s="11" t="e">
        <f>IF(A406="","",IF(variable,IF(A406&lt;'Marketing Budget'!#REF!*periods_per_year,start_rate,IF('Marketing Budget'!#REF!&gt;=0,MIN('Marketing Budget'!#REF!,start_rate+'Marketing Budget'!#REF!*ROUNDUP((A406-'Marketing Budget'!#REF!*periods_per_year)/'Marketing Budget'!#REF!,0)),MAX('Marketing Budget'!#REF!,start_rate+'Marketing Budget'!#REF!*ROUNDUP((A406-'Marketing Budget'!#REF!*periods_per_year)/'Marketing Budget'!#REF!,0)))),start_rate))</f>
        <v>#REF!</v>
      </c>
      <c r="D406" s="12" t="e">
        <f t="shared" si="38"/>
        <v>#REF!</v>
      </c>
      <c r="E406" s="12" t="e">
        <f t="shared" si="39"/>
        <v>#REF!</v>
      </c>
      <c r="F406" s="12" t="e">
        <f t="shared" si="40"/>
        <v>#REF!</v>
      </c>
      <c r="G406" s="12" t="e">
        <f t="shared" si="41"/>
        <v>#REF!</v>
      </c>
    </row>
    <row r="407" spans="1:7">
      <c r="A407" s="9" t="e">
        <f t="shared" si="36"/>
        <v>#REF!</v>
      </c>
      <c r="B407" s="10" t="e">
        <f t="shared" si="37"/>
        <v>#REF!</v>
      </c>
      <c r="C407" s="11" t="e">
        <f>IF(A407="","",IF(variable,IF(A407&lt;'Marketing Budget'!#REF!*periods_per_year,start_rate,IF('Marketing Budget'!#REF!&gt;=0,MIN('Marketing Budget'!#REF!,start_rate+'Marketing Budget'!#REF!*ROUNDUP((A407-'Marketing Budget'!#REF!*periods_per_year)/'Marketing Budget'!#REF!,0)),MAX('Marketing Budget'!#REF!,start_rate+'Marketing Budget'!#REF!*ROUNDUP((A407-'Marketing Budget'!#REF!*periods_per_year)/'Marketing Budget'!#REF!,0)))),start_rate))</f>
        <v>#REF!</v>
      </c>
      <c r="D407" s="12" t="e">
        <f t="shared" si="38"/>
        <v>#REF!</v>
      </c>
      <c r="E407" s="12" t="e">
        <f t="shared" si="39"/>
        <v>#REF!</v>
      </c>
      <c r="F407" s="12" t="e">
        <f t="shared" si="40"/>
        <v>#REF!</v>
      </c>
      <c r="G407" s="12" t="e">
        <f t="shared" si="41"/>
        <v>#REF!</v>
      </c>
    </row>
    <row r="408" spans="1:7">
      <c r="A408" s="9" t="e">
        <f t="shared" si="36"/>
        <v>#REF!</v>
      </c>
      <c r="B408" s="10" t="e">
        <f t="shared" si="37"/>
        <v>#REF!</v>
      </c>
      <c r="C408" s="11" t="e">
        <f>IF(A408="","",IF(variable,IF(A408&lt;'Marketing Budget'!#REF!*periods_per_year,start_rate,IF('Marketing Budget'!#REF!&gt;=0,MIN('Marketing Budget'!#REF!,start_rate+'Marketing Budget'!#REF!*ROUNDUP((A408-'Marketing Budget'!#REF!*periods_per_year)/'Marketing Budget'!#REF!,0)),MAX('Marketing Budget'!#REF!,start_rate+'Marketing Budget'!#REF!*ROUNDUP((A408-'Marketing Budget'!#REF!*periods_per_year)/'Marketing Budget'!#REF!,0)))),start_rate))</f>
        <v>#REF!</v>
      </c>
      <c r="D408" s="12" t="e">
        <f t="shared" si="38"/>
        <v>#REF!</v>
      </c>
      <c r="E408" s="12" t="e">
        <f t="shared" si="39"/>
        <v>#REF!</v>
      </c>
      <c r="F408" s="12" t="e">
        <f t="shared" si="40"/>
        <v>#REF!</v>
      </c>
      <c r="G408" s="12" t="e">
        <f t="shared" si="41"/>
        <v>#REF!</v>
      </c>
    </row>
    <row r="409" spans="1:7">
      <c r="A409" s="9" t="e">
        <f t="shared" si="36"/>
        <v>#REF!</v>
      </c>
      <c r="B409" s="10" t="e">
        <f t="shared" si="37"/>
        <v>#REF!</v>
      </c>
      <c r="C409" s="11" t="e">
        <f>IF(A409="","",IF(variable,IF(A409&lt;'Marketing Budget'!#REF!*periods_per_year,start_rate,IF('Marketing Budget'!#REF!&gt;=0,MIN('Marketing Budget'!#REF!,start_rate+'Marketing Budget'!#REF!*ROUNDUP((A409-'Marketing Budget'!#REF!*periods_per_year)/'Marketing Budget'!#REF!,0)),MAX('Marketing Budget'!#REF!,start_rate+'Marketing Budget'!#REF!*ROUNDUP((A409-'Marketing Budget'!#REF!*periods_per_year)/'Marketing Budget'!#REF!,0)))),start_rate))</f>
        <v>#REF!</v>
      </c>
      <c r="D409" s="12" t="e">
        <f t="shared" si="38"/>
        <v>#REF!</v>
      </c>
      <c r="E409" s="12" t="e">
        <f t="shared" si="39"/>
        <v>#REF!</v>
      </c>
      <c r="F409" s="12" t="e">
        <f t="shared" si="40"/>
        <v>#REF!</v>
      </c>
      <c r="G409" s="12" t="e">
        <f t="shared" si="41"/>
        <v>#REF!</v>
      </c>
    </row>
    <row r="410" spans="1:7">
      <c r="A410" s="9" t="e">
        <f t="shared" si="36"/>
        <v>#REF!</v>
      </c>
      <c r="B410" s="10" t="e">
        <f t="shared" si="37"/>
        <v>#REF!</v>
      </c>
      <c r="C410" s="11" t="e">
        <f>IF(A410="","",IF(variable,IF(A410&lt;'Marketing Budget'!#REF!*periods_per_year,start_rate,IF('Marketing Budget'!#REF!&gt;=0,MIN('Marketing Budget'!#REF!,start_rate+'Marketing Budget'!#REF!*ROUNDUP((A410-'Marketing Budget'!#REF!*periods_per_year)/'Marketing Budget'!#REF!,0)),MAX('Marketing Budget'!#REF!,start_rate+'Marketing Budget'!#REF!*ROUNDUP((A410-'Marketing Budget'!#REF!*periods_per_year)/'Marketing Budget'!#REF!,0)))),start_rate))</f>
        <v>#REF!</v>
      </c>
      <c r="D410" s="12" t="e">
        <f t="shared" si="38"/>
        <v>#REF!</v>
      </c>
      <c r="E410" s="12" t="e">
        <f t="shared" si="39"/>
        <v>#REF!</v>
      </c>
      <c r="F410" s="12" t="e">
        <f t="shared" si="40"/>
        <v>#REF!</v>
      </c>
      <c r="G410" s="12" t="e">
        <f t="shared" si="41"/>
        <v>#REF!</v>
      </c>
    </row>
    <row r="411" spans="1:7">
      <c r="A411" s="9" t="e">
        <f t="shared" si="36"/>
        <v>#REF!</v>
      </c>
      <c r="B411" s="10" t="e">
        <f t="shared" si="37"/>
        <v>#REF!</v>
      </c>
      <c r="C411" s="11" t="e">
        <f>IF(A411="","",IF(variable,IF(A411&lt;'Marketing Budget'!#REF!*periods_per_year,start_rate,IF('Marketing Budget'!#REF!&gt;=0,MIN('Marketing Budget'!#REF!,start_rate+'Marketing Budget'!#REF!*ROUNDUP((A411-'Marketing Budget'!#REF!*periods_per_year)/'Marketing Budget'!#REF!,0)),MAX('Marketing Budget'!#REF!,start_rate+'Marketing Budget'!#REF!*ROUNDUP((A411-'Marketing Budget'!#REF!*periods_per_year)/'Marketing Budget'!#REF!,0)))),start_rate))</f>
        <v>#REF!</v>
      </c>
      <c r="D411" s="12" t="e">
        <f t="shared" si="38"/>
        <v>#REF!</v>
      </c>
      <c r="E411" s="12" t="e">
        <f t="shared" si="39"/>
        <v>#REF!</v>
      </c>
      <c r="F411" s="12" t="e">
        <f t="shared" si="40"/>
        <v>#REF!</v>
      </c>
      <c r="G411" s="12" t="e">
        <f t="shared" si="41"/>
        <v>#REF!</v>
      </c>
    </row>
    <row r="412" spans="1:7">
      <c r="A412" s="9" t="e">
        <f t="shared" si="36"/>
        <v>#REF!</v>
      </c>
      <c r="B412" s="10" t="e">
        <f t="shared" si="37"/>
        <v>#REF!</v>
      </c>
      <c r="C412" s="11" t="e">
        <f>IF(A412="","",IF(variable,IF(A412&lt;'Marketing Budget'!#REF!*periods_per_year,start_rate,IF('Marketing Budget'!#REF!&gt;=0,MIN('Marketing Budget'!#REF!,start_rate+'Marketing Budget'!#REF!*ROUNDUP((A412-'Marketing Budget'!#REF!*periods_per_year)/'Marketing Budget'!#REF!,0)),MAX('Marketing Budget'!#REF!,start_rate+'Marketing Budget'!#REF!*ROUNDUP((A412-'Marketing Budget'!#REF!*periods_per_year)/'Marketing Budget'!#REF!,0)))),start_rate))</f>
        <v>#REF!</v>
      </c>
      <c r="D412" s="12" t="e">
        <f t="shared" si="38"/>
        <v>#REF!</v>
      </c>
      <c r="E412" s="12" t="e">
        <f t="shared" si="39"/>
        <v>#REF!</v>
      </c>
      <c r="F412" s="12" t="e">
        <f t="shared" si="40"/>
        <v>#REF!</v>
      </c>
      <c r="G412" s="12" t="e">
        <f t="shared" si="41"/>
        <v>#REF!</v>
      </c>
    </row>
    <row r="413" spans="1:7">
      <c r="A413" s="9" t="e">
        <f t="shared" si="36"/>
        <v>#REF!</v>
      </c>
      <c r="B413" s="10" t="e">
        <f t="shared" si="37"/>
        <v>#REF!</v>
      </c>
      <c r="C413" s="11" t="e">
        <f>IF(A413="","",IF(variable,IF(A413&lt;'Marketing Budget'!#REF!*periods_per_year,start_rate,IF('Marketing Budget'!#REF!&gt;=0,MIN('Marketing Budget'!#REF!,start_rate+'Marketing Budget'!#REF!*ROUNDUP((A413-'Marketing Budget'!#REF!*periods_per_year)/'Marketing Budget'!#REF!,0)),MAX('Marketing Budget'!#REF!,start_rate+'Marketing Budget'!#REF!*ROUNDUP((A413-'Marketing Budget'!#REF!*periods_per_year)/'Marketing Budget'!#REF!,0)))),start_rate))</f>
        <v>#REF!</v>
      </c>
      <c r="D413" s="12" t="e">
        <f t="shared" si="38"/>
        <v>#REF!</v>
      </c>
      <c r="E413" s="12" t="e">
        <f t="shared" si="39"/>
        <v>#REF!</v>
      </c>
      <c r="F413" s="12" t="e">
        <f t="shared" si="40"/>
        <v>#REF!</v>
      </c>
      <c r="G413" s="12" t="e">
        <f t="shared" si="41"/>
        <v>#REF!</v>
      </c>
    </row>
    <row r="414" spans="1:7">
      <c r="A414" s="9" t="e">
        <f t="shared" si="36"/>
        <v>#REF!</v>
      </c>
      <c r="B414" s="10" t="e">
        <f t="shared" si="37"/>
        <v>#REF!</v>
      </c>
      <c r="C414" s="11" t="e">
        <f>IF(A414="","",IF(variable,IF(A414&lt;'Marketing Budget'!#REF!*periods_per_year,start_rate,IF('Marketing Budget'!#REF!&gt;=0,MIN('Marketing Budget'!#REF!,start_rate+'Marketing Budget'!#REF!*ROUNDUP((A414-'Marketing Budget'!#REF!*periods_per_year)/'Marketing Budget'!#REF!,0)),MAX('Marketing Budget'!#REF!,start_rate+'Marketing Budget'!#REF!*ROUNDUP((A414-'Marketing Budget'!#REF!*periods_per_year)/'Marketing Budget'!#REF!,0)))),start_rate))</f>
        <v>#REF!</v>
      </c>
      <c r="D414" s="12" t="e">
        <f t="shared" si="38"/>
        <v>#REF!</v>
      </c>
      <c r="E414" s="12" t="e">
        <f t="shared" si="39"/>
        <v>#REF!</v>
      </c>
      <c r="F414" s="12" t="e">
        <f t="shared" si="40"/>
        <v>#REF!</v>
      </c>
      <c r="G414" s="12" t="e">
        <f t="shared" si="41"/>
        <v>#REF!</v>
      </c>
    </row>
    <row r="415" spans="1:7">
      <c r="A415" s="9" t="e">
        <f t="shared" si="36"/>
        <v>#REF!</v>
      </c>
      <c r="B415" s="10" t="e">
        <f t="shared" si="37"/>
        <v>#REF!</v>
      </c>
      <c r="C415" s="11" t="e">
        <f>IF(A415="","",IF(variable,IF(A415&lt;'Marketing Budget'!#REF!*periods_per_year,start_rate,IF('Marketing Budget'!#REF!&gt;=0,MIN('Marketing Budget'!#REF!,start_rate+'Marketing Budget'!#REF!*ROUNDUP((A415-'Marketing Budget'!#REF!*periods_per_year)/'Marketing Budget'!#REF!,0)),MAX('Marketing Budget'!#REF!,start_rate+'Marketing Budget'!#REF!*ROUNDUP((A415-'Marketing Budget'!#REF!*periods_per_year)/'Marketing Budget'!#REF!,0)))),start_rate))</f>
        <v>#REF!</v>
      </c>
      <c r="D415" s="12" t="e">
        <f t="shared" si="38"/>
        <v>#REF!</v>
      </c>
      <c r="E415" s="12" t="e">
        <f t="shared" si="39"/>
        <v>#REF!</v>
      </c>
      <c r="F415" s="12" t="e">
        <f t="shared" si="40"/>
        <v>#REF!</v>
      </c>
      <c r="G415" s="12" t="e">
        <f t="shared" si="41"/>
        <v>#REF!</v>
      </c>
    </row>
    <row r="416" spans="1:7">
      <c r="A416" s="9" t="e">
        <f t="shared" si="36"/>
        <v>#REF!</v>
      </c>
      <c r="B416" s="10" t="e">
        <f t="shared" si="37"/>
        <v>#REF!</v>
      </c>
      <c r="C416" s="11" t="e">
        <f>IF(A416="","",IF(variable,IF(A416&lt;'Marketing Budget'!#REF!*periods_per_year,start_rate,IF('Marketing Budget'!#REF!&gt;=0,MIN('Marketing Budget'!#REF!,start_rate+'Marketing Budget'!#REF!*ROUNDUP((A416-'Marketing Budget'!#REF!*periods_per_year)/'Marketing Budget'!#REF!,0)),MAX('Marketing Budget'!#REF!,start_rate+'Marketing Budget'!#REF!*ROUNDUP((A416-'Marketing Budget'!#REF!*periods_per_year)/'Marketing Budget'!#REF!,0)))),start_rate))</f>
        <v>#REF!</v>
      </c>
      <c r="D416" s="12" t="e">
        <f t="shared" si="38"/>
        <v>#REF!</v>
      </c>
      <c r="E416" s="12" t="e">
        <f t="shared" si="39"/>
        <v>#REF!</v>
      </c>
      <c r="F416" s="12" t="e">
        <f t="shared" si="40"/>
        <v>#REF!</v>
      </c>
      <c r="G416" s="12" t="e">
        <f t="shared" si="41"/>
        <v>#REF!</v>
      </c>
    </row>
    <row r="417" spans="1:7">
      <c r="A417" s="9" t="e">
        <f t="shared" si="36"/>
        <v>#REF!</v>
      </c>
      <c r="B417" s="10" t="e">
        <f t="shared" si="37"/>
        <v>#REF!</v>
      </c>
      <c r="C417" s="11" t="e">
        <f>IF(A417="","",IF(variable,IF(A417&lt;'Marketing Budget'!#REF!*periods_per_year,start_rate,IF('Marketing Budget'!#REF!&gt;=0,MIN('Marketing Budget'!#REF!,start_rate+'Marketing Budget'!#REF!*ROUNDUP((A417-'Marketing Budget'!#REF!*periods_per_year)/'Marketing Budget'!#REF!,0)),MAX('Marketing Budget'!#REF!,start_rate+'Marketing Budget'!#REF!*ROUNDUP((A417-'Marketing Budget'!#REF!*periods_per_year)/'Marketing Budget'!#REF!,0)))),start_rate))</f>
        <v>#REF!</v>
      </c>
      <c r="D417" s="12" t="e">
        <f t="shared" si="38"/>
        <v>#REF!</v>
      </c>
      <c r="E417" s="12" t="e">
        <f t="shared" si="39"/>
        <v>#REF!</v>
      </c>
      <c r="F417" s="12" t="e">
        <f t="shared" si="40"/>
        <v>#REF!</v>
      </c>
      <c r="G417" s="12" t="e">
        <f t="shared" si="41"/>
        <v>#REF!</v>
      </c>
    </row>
    <row r="418" spans="1:7">
      <c r="A418" s="9" t="e">
        <f t="shared" si="36"/>
        <v>#REF!</v>
      </c>
      <c r="B418" s="10" t="e">
        <f t="shared" si="37"/>
        <v>#REF!</v>
      </c>
      <c r="C418" s="11" t="e">
        <f>IF(A418="","",IF(variable,IF(A418&lt;'Marketing Budget'!#REF!*periods_per_year,start_rate,IF('Marketing Budget'!#REF!&gt;=0,MIN('Marketing Budget'!#REF!,start_rate+'Marketing Budget'!#REF!*ROUNDUP((A418-'Marketing Budget'!#REF!*periods_per_year)/'Marketing Budget'!#REF!,0)),MAX('Marketing Budget'!#REF!,start_rate+'Marketing Budget'!#REF!*ROUNDUP((A418-'Marketing Budget'!#REF!*periods_per_year)/'Marketing Budget'!#REF!,0)))),start_rate))</f>
        <v>#REF!</v>
      </c>
      <c r="D418" s="12" t="e">
        <f t="shared" si="38"/>
        <v>#REF!</v>
      </c>
      <c r="E418" s="12" t="e">
        <f t="shared" si="39"/>
        <v>#REF!</v>
      </c>
      <c r="F418" s="12" t="e">
        <f t="shared" si="40"/>
        <v>#REF!</v>
      </c>
      <c r="G418" s="12" t="e">
        <f t="shared" si="41"/>
        <v>#REF!</v>
      </c>
    </row>
    <row r="419" spans="1:7">
      <c r="A419" s="9" t="e">
        <f t="shared" si="36"/>
        <v>#REF!</v>
      </c>
      <c r="B419" s="10" t="e">
        <f t="shared" si="37"/>
        <v>#REF!</v>
      </c>
      <c r="C419" s="11" t="e">
        <f>IF(A419="","",IF(variable,IF(A419&lt;'Marketing Budget'!#REF!*periods_per_year,start_rate,IF('Marketing Budget'!#REF!&gt;=0,MIN('Marketing Budget'!#REF!,start_rate+'Marketing Budget'!#REF!*ROUNDUP((A419-'Marketing Budget'!#REF!*periods_per_year)/'Marketing Budget'!#REF!,0)),MAX('Marketing Budget'!#REF!,start_rate+'Marketing Budget'!#REF!*ROUNDUP((A419-'Marketing Budget'!#REF!*periods_per_year)/'Marketing Budget'!#REF!,0)))),start_rate))</f>
        <v>#REF!</v>
      </c>
      <c r="D419" s="12" t="e">
        <f t="shared" si="38"/>
        <v>#REF!</v>
      </c>
      <c r="E419" s="12" t="e">
        <f t="shared" si="39"/>
        <v>#REF!</v>
      </c>
      <c r="F419" s="12" t="e">
        <f t="shared" si="40"/>
        <v>#REF!</v>
      </c>
      <c r="G419" s="12" t="e">
        <f t="shared" si="41"/>
        <v>#REF!</v>
      </c>
    </row>
    <row r="420" spans="1:7">
      <c r="A420" s="9" t="e">
        <f t="shared" si="36"/>
        <v>#REF!</v>
      </c>
      <c r="B420" s="10" t="e">
        <f t="shared" si="37"/>
        <v>#REF!</v>
      </c>
      <c r="C420" s="11" t="e">
        <f>IF(A420="","",IF(variable,IF(A420&lt;'Marketing Budget'!#REF!*periods_per_year,start_rate,IF('Marketing Budget'!#REF!&gt;=0,MIN('Marketing Budget'!#REF!,start_rate+'Marketing Budget'!#REF!*ROUNDUP((A420-'Marketing Budget'!#REF!*periods_per_year)/'Marketing Budget'!#REF!,0)),MAX('Marketing Budget'!#REF!,start_rate+'Marketing Budget'!#REF!*ROUNDUP((A420-'Marketing Budget'!#REF!*periods_per_year)/'Marketing Budget'!#REF!,0)))),start_rate))</f>
        <v>#REF!</v>
      </c>
      <c r="D420" s="12" t="e">
        <f t="shared" si="38"/>
        <v>#REF!</v>
      </c>
      <c r="E420" s="12" t="e">
        <f t="shared" si="39"/>
        <v>#REF!</v>
      </c>
      <c r="F420" s="12" t="e">
        <f t="shared" si="40"/>
        <v>#REF!</v>
      </c>
      <c r="G420" s="12" t="e">
        <f t="shared" si="41"/>
        <v>#REF!</v>
      </c>
    </row>
    <row r="421" spans="1:7">
      <c r="A421" s="9" t="e">
        <f t="shared" si="36"/>
        <v>#REF!</v>
      </c>
      <c r="B421" s="10" t="e">
        <f t="shared" si="37"/>
        <v>#REF!</v>
      </c>
      <c r="C421" s="11" t="e">
        <f>IF(A421="","",IF(variable,IF(A421&lt;'Marketing Budget'!#REF!*periods_per_year,start_rate,IF('Marketing Budget'!#REF!&gt;=0,MIN('Marketing Budget'!#REF!,start_rate+'Marketing Budget'!#REF!*ROUNDUP((A421-'Marketing Budget'!#REF!*periods_per_year)/'Marketing Budget'!#REF!,0)),MAX('Marketing Budget'!#REF!,start_rate+'Marketing Budget'!#REF!*ROUNDUP((A421-'Marketing Budget'!#REF!*periods_per_year)/'Marketing Budget'!#REF!,0)))),start_rate))</f>
        <v>#REF!</v>
      </c>
      <c r="D421" s="12" t="e">
        <f t="shared" si="38"/>
        <v>#REF!</v>
      </c>
      <c r="E421" s="12" t="e">
        <f t="shared" si="39"/>
        <v>#REF!</v>
      </c>
      <c r="F421" s="12" t="e">
        <f t="shared" si="40"/>
        <v>#REF!</v>
      </c>
      <c r="G421" s="12" t="e">
        <f t="shared" si="41"/>
        <v>#REF!</v>
      </c>
    </row>
    <row r="422" spans="1:7">
      <c r="A422" s="9" t="e">
        <f t="shared" si="36"/>
        <v>#REF!</v>
      </c>
      <c r="B422" s="10" t="e">
        <f t="shared" si="37"/>
        <v>#REF!</v>
      </c>
      <c r="C422" s="11" t="e">
        <f>IF(A422="","",IF(variable,IF(A422&lt;'Marketing Budget'!#REF!*periods_per_year,start_rate,IF('Marketing Budget'!#REF!&gt;=0,MIN('Marketing Budget'!#REF!,start_rate+'Marketing Budget'!#REF!*ROUNDUP((A422-'Marketing Budget'!#REF!*periods_per_year)/'Marketing Budget'!#REF!,0)),MAX('Marketing Budget'!#REF!,start_rate+'Marketing Budget'!#REF!*ROUNDUP((A422-'Marketing Budget'!#REF!*periods_per_year)/'Marketing Budget'!#REF!,0)))),start_rate))</f>
        <v>#REF!</v>
      </c>
      <c r="D422" s="12" t="e">
        <f t="shared" si="38"/>
        <v>#REF!</v>
      </c>
      <c r="E422" s="12" t="e">
        <f t="shared" si="39"/>
        <v>#REF!</v>
      </c>
      <c r="F422" s="12" t="e">
        <f t="shared" si="40"/>
        <v>#REF!</v>
      </c>
      <c r="G422" s="12" t="e">
        <f t="shared" si="41"/>
        <v>#REF!</v>
      </c>
    </row>
    <row r="423" spans="1:7">
      <c r="A423" s="9" t="e">
        <f t="shared" si="36"/>
        <v>#REF!</v>
      </c>
      <c r="B423" s="10" t="e">
        <f t="shared" si="37"/>
        <v>#REF!</v>
      </c>
      <c r="C423" s="11" t="e">
        <f>IF(A423="","",IF(variable,IF(A423&lt;'Marketing Budget'!#REF!*periods_per_year,start_rate,IF('Marketing Budget'!#REF!&gt;=0,MIN('Marketing Budget'!#REF!,start_rate+'Marketing Budget'!#REF!*ROUNDUP((A423-'Marketing Budget'!#REF!*periods_per_year)/'Marketing Budget'!#REF!,0)),MAX('Marketing Budget'!#REF!,start_rate+'Marketing Budget'!#REF!*ROUNDUP((A423-'Marketing Budget'!#REF!*periods_per_year)/'Marketing Budget'!#REF!,0)))),start_rate))</f>
        <v>#REF!</v>
      </c>
      <c r="D423" s="12" t="e">
        <f t="shared" si="38"/>
        <v>#REF!</v>
      </c>
      <c r="E423" s="12" t="e">
        <f t="shared" si="39"/>
        <v>#REF!</v>
      </c>
      <c r="F423" s="12" t="e">
        <f t="shared" si="40"/>
        <v>#REF!</v>
      </c>
      <c r="G423" s="12" t="e">
        <f t="shared" si="41"/>
        <v>#REF!</v>
      </c>
    </row>
    <row r="424" spans="1:7">
      <c r="A424" s="9" t="e">
        <f t="shared" si="36"/>
        <v>#REF!</v>
      </c>
      <c r="B424" s="10" t="e">
        <f t="shared" si="37"/>
        <v>#REF!</v>
      </c>
      <c r="C424" s="11" t="e">
        <f>IF(A424="","",IF(variable,IF(A424&lt;'Marketing Budget'!#REF!*periods_per_year,start_rate,IF('Marketing Budget'!#REF!&gt;=0,MIN('Marketing Budget'!#REF!,start_rate+'Marketing Budget'!#REF!*ROUNDUP((A424-'Marketing Budget'!#REF!*periods_per_year)/'Marketing Budget'!#REF!,0)),MAX('Marketing Budget'!#REF!,start_rate+'Marketing Budget'!#REF!*ROUNDUP((A424-'Marketing Budget'!#REF!*periods_per_year)/'Marketing Budget'!#REF!,0)))),start_rate))</f>
        <v>#REF!</v>
      </c>
      <c r="D424" s="12" t="e">
        <f t="shared" si="38"/>
        <v>#REF!</v>
      </c>
      <c r="E424" s="12" t="e">
        <f t="shared" si="39"/>
        <v>#REF!</v>
      </c>
      <c r="F424" s="12" t="e">
        <f t="shared" si="40"/>
        <v>#REF!</v>
      </c>
      <c r="G424" s="12" t="e">
        <f t="shared" si="41"/>
        <v>#REF!</v>
      </c>
    </row>
    <row r="425" spans="1:7">
      <c r="A425" s="9" t="e">
        <f t="shared" si="36"/>
        <v>#REF!</v>
      </c>
      <c r="B425" s="10" t="e">
        <f t="shared" si="37"/>
        <v>#REF!</v>
      </c>
      <c r="C425" s="11" t="e">
        <f>IF(A425="","",IF(variable,IF(A425&lt;'Marketing Budget'!#REF!*periods_per_year,start_rate,IF('Marketing Budget'!#REF!&gt;=0,MIN('Marketing Budget'!#REF!,start_rate+'Marketing Budget'!#REF!*ROUNDUP((A425-'Marketing Budget'!#REF!*periods_per_year)/'Marketing Budget'!#REF!,0)),MAX('Marketing Budget'!#REF!,start_rate+'Marketing Budget'!#REF!*ROUNDUP((A425-'Marketing Budget'!#REF!*periods_per_year)/'Marketing Budget'!#REF!,0)))),start_rate))</f>
        <v>#REF!</v>
      </c>
      <c r="D425" s="12" t="e">
        <f t="shared" si="38"/>
        <v>#REF!</v>
      </c>
      <c r="E425" s="12" t="e">
        <f t="shared" si="39"/>
        <v>#REF!</v>
      </c>
      <c r="F425" s="12" t="e">
        <f t="shared" si="40"/>
        <v>#REF!</v>
      </c>
      <c r="G425" s="12" t="e">
        <f t="shared" si="41"/>
        <v>#REF!</v>
      </c>
    </row>
    <row r="426" spans="1:7">
      <c r="A426" s="9" t="e">
        <f t="shared" si="36"/>
        <v>#REF!</v>
      </c>
      <c r="B426" s="10" t="e">
        <f t="shared" si="37"/>
        <v>#REF!</v>
      </c>
      <c r="C426" s="11" t="e">
        <f>IF(A426="","",IF(variable,IF(A426&lt;'Marketing Budget'!#REF!*periods_per_year,start_rate,IF('Marketing Budget'!#REF!&gt;=0,MIN('Marketing Budget'!#REF!,start_rate+'Marketing Budget'!#REF!*ROUNDUP((A426-'Marketing Budget'!#REF!*periods_per_year)/'Marketing Budget'!#REF!,0)),MAX('Marketing Budget'!#REF!,start_rate+'Marketing Budget'!#REF!*ROUNDUP((A426-'Marketing Budget'!#REF!*periods_per_year)/'Marketing Budget'!#REF!,0)))),start_rate))</f>
        <v>#REF!</v>
      </c>
      <c r="D426" s="12" t="e">
        <f t="shared" si="38"/>
        <v>#REF!</v>
      </c>
      <c r="E426" s="12" t="e">
        <f t="shared" si="39"/>
        <v>#REF!</v>
      </c>
      <c r="F426" s="12" t="e">
        <f t="shared" si="40"/>
        <v>#REF!</v>
      </c>
      <c r="G426" s="12" t="e">
        <f t="shared" si="41"/>
        <v>#REF!</v>
      </c>
    </row>
    <row r="427" spans="1:7">
      <c r="A427" s="9" t="e">
        <f t="shared" si="36"/>
        <v>#REF!</v>
      </c>
      <c r="B427" s="10" t="e">
        <f t="shared" si="37"/>
        <v>#REF!</v>
      </c>
      <c r="C427" s="11" t="e">
        <f>IF(A427="","",IF(variable,IF(A427&lt;'Marketing Budget'!#REF!*periods_per_year,start_rate,IF('Marketing Budget'!#REF!&gt;=0,MIN('Marketing Budget'!#REF!,start_rate+'Marketing Budget'!#REF!*ROUNDUP((A427-'Marketing Budget'!#REF!*periods_per_year)/'Marketing Budget'!#REF!,0)),MAX('Marketing Budget'!#REF!,start_rate+'Marketing Budget'!#REF!*ROUNDUP((A427-'Marketing Budget'!#REF!*periods_per_year)/'Marketing Budget'!#REF!,0)))),start_rate))</f>
        <v>#REF!</v>
      </c>
      <c r="D427" s="12" t="e">
        <f t="shared" si="38"/>
        <v>#REF!</v>
      </c>
      <c r="E427" s="12" t="e">
        <f t="shared" si="39"/>
        <v>#REF!</v>
      </c>
      <c r="F427" s="12" t="e">
        <f t="shared" si="40"/>
        <v>#REF!</v>
      </c>
      <c r="G427" s="12" t="e">
        <f t="shared" si="41"/>
        <v>#REF!</v>
      </c>
    </row>
    <row r="428" spans="1:7">
      <c r="A428" s="9" t="e">
        <f t="shared" si="36"/>
        <v>#REF!</v>
      </c>
      <c r="B428" s="10" t="e">
        <f t="shared" si="37"/>
        <v>#REF!</v>
      </c>
      <c r="C428" s="11" t="e">
        <f>IF(A428="","",IF(variable,IF(A428&lt;'Marketing Budget'!#REF!*periods_per_year,start_rate,IF('Marketing Budget'!#REF!&gt;=0,MIN('Marketing Budget'!#REF!,start_rate+'Marketing Budget'!#REF!*ROUNDUP((A428-'Marketing Budget'!#REF!*periods_per_year)/'Marketing Budget'!#REF!,0)),MAX('Marketing Budget'!#REF!,start_rate+'Marketing Budget'!#REF!*ROUNDUP((A428-'Marketing Budget'!#REF!*periods_per_year)/'Marketing Budget'!#REF!,0)))),start_rate))</f>
        <v>#REF!</v>
      </c>
      <c r="D428" s="12" t="e">
        <f t="shared" si="38"/>
        <v>#REF!</v>
      </c>
      <c r="E428" s="12" t="e">
        <f t="shared" si="39"/>
        <v>#REF!</v>
      </c>
      <c r="F428" s="12" t="e">
        <f t="shared" si="40"/>
        <v>#REF!</v>
      </c>
      <c r="G428" s="12" t="e">
        <f t="shared" si="41"/>
        <v>#REF!</v>
      </c>
    </row>
    <row r="429" spans="1:7">
      <c r="A429" s="9" t="e">
        <f t="shared" si="36"/>
        <v>#REF!</v>
      </c>
      <c r="B429" s="10" t="e">
        <f t="shared" si="37"/>
        <v>#REF!</v>
      </c>
      <c r="C429" s="11" t="e">
        <f>IF(A429="","",IF(variable,IF(A429&lt;'Marketing Budget'!#REF!*periods_per_year,start_rate,IF('Marketing Budget'!#REF!&gt;=0,MIN('Marketing Budget'!#REF!,start_rate+'Marketing Budget'!#REF!*ROUNDUP((A429-'Marketing Budget'!#REF!*periods_per_year)/'Marketing Budget'!#REF!,0)),MAX('Marketing Budget'!#REF!,start_rate+'Marketing Budget'!#REF!*ROUNDUP((A429-'Marketing Budget'!#REF!*periods_per_year)/'Marketing Budget'!#REF!,0)))),start_rate))</f>
        <v>#REF!</v>
      </c>
      <c r="D429" s="12" t="e">
        <f t="shared" si="38"/>
        <v>#REF!</v>
      </c>
      <c r="E429" s="12" t="e">
        <f t="shared" si="39"/>
        <v>#REF!</v>
      </c>
      <c r="F429" s="12" t="e">
        <f t="shared" si="40"/>
        <v>#REF!</v>
      </c>
      <c r="G429" s="12" t="e">
        <f t="shared" si="41"/>
        <v>#REF!</v>
      </c>
    </row>
    <row r="430" spans="1:7">
      <c r="A430" s="9" t="e">
        <f t="shared" si="36"/>
        <v>#REF!</v>
      </c>
      <c r="B430" s="10" t="e">
        <f t="shared" si="37"/>
        <v>#REF!</v>
      </c>
      <c r="C430" s="11" t="e">
        <f>IF(A430="","",IF(variable,IF(A430&lt;'Marketing Budget'!#REF!*periods_per_year,start_rate,IF('Marketing Budget'!#REF!&gt;=0,MIN('Marketing Budget'!#REF!,start_rate+'Marketing Budget'!#REF!*ROUNDUP((A430-'Marketing Budget'!#REF!*periods_per_year)/'Marketing Budget'!#REF!,0)),MAX('Marketing Budget'!#REF!,start_rate+'Marketing Budget'!#REF!*ROUNDUP((A430-'Marketing Budget'!#REF!*periods_per_year)/'Marketing Budget'!#REF!,0)))),start_rate))</f>
        <v>#REF!</v>
      </c>
      <c r="D430" s="12" t="e">
        <f t="shared" si="38"/>
        <v>#REF!</v>
      </c>
      <c r="E430" s="12" t="e">
        <f t="shared" si="39"/>
        <v>#REF!</v>
      </c>
      <c r="F430" s="12" t="e">
        <f t="shared" si="40"/>
        <v>#REF!</v>
      </c>
      <c r="G430" s="12" t="e">
        <f t="shared" si="41"/>
        <v>#REF!</v>
      </c>
    </row>
    <row r="431" spans="1:7">
      <c r="A431" s="9" t="e">
        <f t="shared" si="36"/>
        <v>#REF!</v>
      </c>
      <c r="B431" s="10" t="e">
        <f t="shared" si="37"/>
        <v>#REF!</v>
      </c>
      <c r="C431" s="11" t="e">
        <f>IF(A431="","",IF(variable,IF(A431&lt;'Marketing Budget'!#REF!*periods_per_year,start_rate,IF('Marketing Budget'!#REF!&gt;=0,MIN('Marketing Budget'!#REF!,start_rate+'Marketing Budget'!#REF!*ROUNDUP((A431-'Marketing Budget'!#REF!*periods_per_year)/'Marketing Budget'!#REF!,0)),MAX('Marketing Budget'!#REF!,start_rate+'Marketing Budget'!#REF!*ROUNDUP((A431-'Marketing Budget'!#REF!*periods_per_year)/'Marketing Budget'!#REF!,0)))),start_rate))</f>
        <v>#REF!</v>
      </c>
      <c r="D431" s="12" t="e">
        <f t="shared" si="38"/>
        <v>#REF!</v>
      </c>
      <c r="E431" s="12" t="e">
        <f t="shared" si="39"/>
        <v>#REF!</v>
      </c>
      <c r="F431" s="12" t="e">
        <f t="shared" si="40"/>
        <v>#REF!</v>
      </c>
      <c r="G431" s="12" t="e">
        <f t="shared" si="41"/>
        <v>#REF!</v>
      </c>
    </row>
    <row r="432" spans="1:7">
      <c r="A432" s="9" t="e">
        <f t="shared" si="36"/>
        <v>#REF!</v>
      </c>
      <c r="B432" s="10" t="e">
        <f t="shared" si="37"/>
        <v>#REF!</v>
      </c>
      <c r="C432" s="11" t="e">
        <f>IF(A432="","",IF(variable,IF(A432&lt;'Marketing Budget'!#REF!*periods_per_year,start_rate,IF('Marketing Budget'!#REF!&gt;=0,MIN('Marketing Budget'!#REF!,start_rate+'Marketing Budget'!#REF!*ROUNDUP((A432-'Marketing Budget'!#REF!*periods_per_year)/'Marketing Budget'!#REF!,0)),MAX('Marketing Budget'!#REF!,start_rate+'Marketing Budget'!#REF!*ROUNDUP((A432-'Marketing Budget'!#REF!*periods_per_year)/'Marketing Budget'!#REF!,0)))),start_rate))</f>
        <v>#REF!</v>
      </c>
      <c r="D432" s="12" t="e">
        <f t="shared" si="38"/>
        <v>#REF!</v>
      </c>
      <c r="E432" s="12" t="e">
        <f t="shared" si="39"/>
        <v>#REF!</v>
      </c>
      <c r="F432" s="12" t="e">
        <f t="shared" si="40"/>
        <v>#REF!</v>
      </c>
      <c r="G432" s="12" t="e">
        <f t="shared" si="41"/>
        <v>#REF!</v>
      </c>
    </row>
    <row r="433" spans="1:7">
      <c r="A433" s="9" t="e">
        <f t="shared" si="36"/>
        <v>#REF!</v>
      </c>
      <c r="B433" s="10" t="e">
        <f t="shared" si="37"/>
        <v>#REF!</v>
      </c>
      <c r="C433" s="11" t="e">
        <f>IF(A433="","",IF(variable,IF(A433&lt;'Marketing Budget'!#REF!*periods_per_year,start_rate,IF('Marketing Budget'!#REF!&gt;=0,MIN('Marketing Budget'!#REF!,start_rate+'Marketing Budget'!#REF!*ROUNDUP((A433-'Marketing Budget'!#REF!*periods_per_year)/'Marketing Budget'!#REF!,0)),MAX('Marketing Budget'!#REF!,start_rate+'Marketing Budget'!#REF!*ROUNDUP((A433-'Marketing Budget'!#REF!*periods_per_year)/'Marketing Budget'!#REF!,0)))),start_rate))</f>
        <v>#REF!</v>
      </c>
      <c r="D433" s="12" t="e">
        <f t="shared" si="38"/>
        <v>#REF!</v>
      </c>
      <c r="E433" s="12" t="e">
        <f t="shared" si="39"/>
        <v>#REF!</v>
      </c>
      <c r="F433" s="12" t="e">
        <f t="shared" si="40"/>
        <v>#REF!</v>
      </c>
      <c r="G433" s="12" t="e">
        <f t="shared" si="41"/>
        <v>#REF!</v>
      </c>
    </row>
    <row r="434" spans="1:7">
      <c r="A434" s="9" t="e">
        <f t="shared" si="36"/>
        <v>#REF!</v>
      </c>
      <c r="B434" s="10" t="e">
        <f t="shared" si="37"/>
        <v>#REF!</v>
      </c>
      <c r="C434" s="11" t="e">
        <f>IF(A434="","",IF(variable,IF(A434&lt;'Marketing Budget'!#REF!*periods_per_year,start_rate,IF('Marketing Budget'!#REF!&gt;=0,MIN('Marketing Budget'!#REF!,start_rate+'Marketing Budget'!#REF!*ROUNDUP((A434-'Marketing Budget'!#REF!*periods_per_year)/'Marketing Budget'!#REF!,0)),MAX('Marketing Budget'!#REF!,start_rate+'Marketing Budget'!#REF!*ROUNDUP((A434-'Marketing Budget'!#REF!*periods_per_year)/'Marketing Budget'!#REF!,0)))),start_rate))</f>
        <v>#REF!</v>
      </c>
      <c r="D434" s="12" t="e">
        <f t="shared" si="38"/>
        <v>#REF!</v>
      </c>
      <c r="E434" s="12" t="e">
        <f t="shared" si="39"/>
        <v>#REF!</v>
      </c>
      <c r="F434" s="12" t="e">
        <f t="shared" si="40"/>
        <v>#REF!</v>
      </c>
      <c r="G434" s="12" t="e">
        <f t="shared" si="41"/>
        <v>#REF!</v>
      </c>
    </row>
    <row r="435" spans="1:7">
      <c r="A435" s="9" t="e">
        <f t="shared" si="36"/>
        <v>#REF!</v>
      </c>
      <c r="B435" s="10" t="e">
        <f t="shared" si="37"/>
        <v>#REF!</v>
      </c>
      <c r="C435" s="11" t="e">
        <f>IF(A435="","",IF(variable,IF(A435&lt;'Marketing Budget'!#REF!*periods_per_year,start_rate,IF('Marketing Budget'!#REF!&gt;=0,MIN('Marketing Budget'!#REF!,start_rate+'Marketing Budget'!#REF!*ROUNDUP((A435-'Marketing Budget'!#REF!*periods_per_year)/'Marketing Budget'!#REF!,0)),MAX('Marketing Budget'!#REF!,start_rate+'Marketing Budget'!#REF!*ROUNDUP((A435-'Marketing Budget'!#REF!*periods_per_year)/'Marketing Budget'!#REF!,0)))),start_rate))</f>
        <v>#REF!</v>
      </c>
      <c r="D435" s="12" t="e">
        <f t="shared" si="38"/>
        <v>#REF!</v>
      </c>
      <c r="E435" s="12" t="e">
        <f t="shared" si="39"/>
        <v>#REF!</v>
      </c>
      <c r="F435" s="12" t="e">
        <f t="shared" si="40"/>
        <v>#REF!</v>
      </c>
      <c r="G435" s="12" t="e">
        <f t="shared" si="41"/>
        <v>#REF!</v>
      </c>
    </row>
    <row r="436" spans="1:7">
      <c r="A436" s="9" t="e">
        <f t="shared" si="36"/>
        <v>#REF!</v>
      </c>
      <c r="B436" s="10" t="e">
        <f t="shared" si="37"/>
        <v>#REF!</v>
      </c>
      <c r="C436" s="11" t="e">
        <f>IF(A436="","",IF(variable,IF(A436&lt;'Marketing Budget'!#REF!*periods_per_year,start_rate,IF('Marketing Budget'!#REF!&gt;=0,MIN('Marketing Budget'!#REF!,start_rate+'Marketing Budget'!#REF!*ROUNDUP((A436-'Marketing Budget'!#REF!*periods_per_year)/'Marketing Budget'!#REF!,0)),MAX('Marketing Budget'!#REF!,start_rate+'Marketing Budget'!#REF!*ROUNDUP((A436-'Marketing Budget'!#REF!*periods_per_year)/'Marketing Budget'!#REF!,0)))),start_rate))</f>
        <v>#REF!</v>
      </c>
      <c r="D436" s="12" t="e">
        <f t="shared" si="38"/>
        <v>#REF!</v>
      </c>
      <c r="E436" s="12" t="e">
        <f t="shared" si="39"/>
        <v>#REF!</v>
      </c>
      <c r="F436" s="12" t="e">
        <f t="shared" si="40"/>
        <v>#REF!</v>
      </c>
      <c r="G436" s="12" t="e">
        <f t="shared" si="41"/>
        <v>#REF!</v>
      </c>
    </row>
    <row r="437" spans="1:7">
      <c r="A437" s="9" t="e">
        <f t="shared" si="36"/>
        <v>#REF!</v>
      </c>
      <c r="B437" s="10" t="e">
        <f t="shared" si="37"/>
        <v>#REF!</v>
      </c>
      <c r="C437" s="11" t="e">
        <f>IF(A437="","",IF(variable,IF(A437&lt;'Marketing Budget'!#REF!*periods_per_year,start_rate,IF('Marketing Budget'!#REF!&gt;=0,MIN('Marketing Budget'!#REF!,start_rate+'Marketing Budget'!#REF!*ROUNDUP((A437-'Marketing Budget'!#REF!*periods_per_year)/'Marketing Budget'!#REF!,0)),MAX('Marketing Budget'!#REF!,start_rate+'Marketing Budget'!#REF!*ROUNDUP((A437-'Marketing Budget'!#REF!*periods_per_year)/'Marketing Budget'!#REF!,0)))),start_rate))</f>
        <v>#REF!</v>
      </c>
      <c r="D437" s="12" t="e">
        <f t="shared" si="38"/>
        <v>#REF!</v>
      </c>
      <c r="E437" s="12" t="e">
        <f t="shared" si="39"/>
        <v>#REF!</v>
      </c>
      <c r="F437" s="12" t="e">
        <f t="shared" si="40"/>
        <v>#REF!</v>
      </c>
      <c r="G437" s="12" t="e">
        <f t="shared" si="41"/>
        <v>#REF!</v>
      </c>
    </row>
    <row r="438" spans="1:7">
      <c r="A438" s="9" t="e">
        <f t="shared" si="36"/>
        <v>#REF!</v>
      </c>
      <c r="B438" s="10" t="e">
        <f t="shared" si="37"/>
        <v>#REF!</v>
      </c>
      <c r="C438" s="11" t="e">
        <f>IF(A438="","",IF(variable,IF(A438&lt;'Marketing Budget'!#REF!*periods_per_year,start_rate,IF('Marketing Budget'!#REF!&gt;=0,MIN('Marketing Budget'!#REF!,start_rate+'Marketing Budget'!#REF!*ROUNDUP((A438-'Marketing Budget'!#REF!*periods_per_year)/'Marketing Budget'!#REF!,0)),MAX('Marketing Budget'!#REF!,start_rate+'Marketing Budget'!#REF!*ROUNDUP((A438-'Marketing Budget'!#REF!*periods_per_year)/'Marketing Budget'!#REF!,0)))),start_rate))</f>
        <v>#REF!</v>
      </c>
      <c r="D438" s="12" t="e">
        <f t="shared" si="38"/>
        <v>#REF!</v>
      </c>
      <c r="E438" s="12" t="e">
        <f t="shared" si="39"/>
        <v>#REF!</v>
      </c>
      <c r="F438" s="12" t="e">
        <f t="shared" si="40"/>
        <v>#REF!</v>
      </c>
      <c r="G438" s="12" t="e">
        <f t="shared" si="41"/>
        <v>#REF!</v>
      </c>
    </row>
    <row r="439" spans="1:7">
      <c r="A439" s="9" t="e">
        <f t="shared" si="36"/>
        <v>#REF!</v>
      </c>
      <c r="B439" s="10" t="e">
        <f t="shared" si="37"/>
        <v>#REF!</v>
      </c>
      <c r="C439" s="11" t="e">
        <f>IF(A439="","",IF(variable,IF(A439&lt;'Marketing Budget'!#REF!*periods_per_year,start_rate,IF('Marketing Budget'!#REF!&gt;=0,MIN('Marketing Budget'!#REF!,start_rate+'Marketing Budget'!#REF!*ROUNDUP((A439-'Marketing Budget'!#REF!*periods_per_year)/'Marketing Budget'!#REF!,0)),MAX('Marketing Budget'!#REF!,start_rate+'Marketing Budget'!#REF!*ROUNDUP((A439-'Marketing Budget'!#REF!*periods_per_year)/'Marketing Budget'!#REF!,0)))),start_rate))</f>
        <v>#REF!</v>
      </c>
      <c r="D439" s="12" t="e">
        <f t="shared" si="38"/>
        <v>#REF!</v>
      </c>
      <c r="E439" s="12" t="e">
        <f t="shared" si="39"/>
        <v>#REF!</v>
      </c>
      <c r="F439" s="12" t="e">
        <f t="shared" si="40"/>
        <v>#REF!</v>
      </c>
      <c r="G439" s="12" t="e">
        <f t="shared" si="41"/>
        <v>#REF!</v>
      </c>
    </row>
    <row r="440" spans="1:7">
      <c r="A440" s="9" t="e">
        <f t="shared" si="36"/>
        <v>#REF!</v>
      </c>
      <c r="B440" s="10" t="e">
        <f t="shared" si="37"/>
        <v>#REF!</v>
      </c>
      <c r="C440" s="11" t="e">
        <f>IF(A440="","",IF(variable,IF(A440&lt;'Marketing Budget'!#REF!*periods_per_year,start_rate,IF('Marketing Budget'!#REF!&gt;=0,MIN('Marketing Budget'!#REF!,start_rate+'Marketing Budget'!#REF!*ROUNDUP((A440-'Marketing Budget'!#REF!*periods_per_year)/'Marketing Budget'!#REF!,0)),MAX('Marketing Budget'!#REF!,start_rate+'Marketing Budget'!#REF!*ROUNDUP((A440-'Marketing Budget'!#REF!*periods_per_year)/'Marketing Budget'!#REF!,0)))),start_rate))</f>
        <v>#REF!</v>
      </c>
      <c r="D440" s="12" t="e">
        <f t="shared" si="38"/>
        <v>#REF!</v>
      </c>
      <c r="E440" s="12" t="e">
        <f t="shared" si="39"/>
        <v>#REF!</v>
      </c>
      <c r="F440" s="12" t="e">
        <f t="shared" si="40"/>
        <v>#REF!</v>
      </c>
      <c r="G440" s="12" t="e">
        <f t="shared" si="41"/>
        <v>#REF!</v>
      </c>
    </row>
    <row r="441" spans="1:7">
      <c r="A441" s="9" t="e">
        <f t="shared" si="36"/>
        <v>#REF!</v>
      </c>
      <c r="B441" s="10" t="e">
        <f t="shared" si="37"/>
        <v>#REF!</v>
      </c>
      <c r="C441" s="11" t="e">
        <f>IF(A441="","",IF(variable,IF(A441&lt;'Marketing Budget'!#REF!*periods_per_year,start_rate,IF('Marketing Budget'!#REF!&gt;=0,MIN('Marketing Budget'!#REF!,start_rate+'Marketing Budget'!#REF!*ROUNDUP((A441-'Marketing Budget'!#REF!*periods_per_year)/'Marketing Budget'!#REF!,0)),MAX('Marketing Budget'!#REF!,start_rate+'Marketing Budget'!#REF!*ROUNDUP((A441-'Marketing Budget'!#REF!*periods_per_year)/'Marketing Budget'!#REF!,0)))),start_rate))</f>
        <v>#REF!</v>
      </c>
      <c r="D441" s="12" t="e">
        <f t="shared" si="38"/>
        <v>#REF!</v>
      </c>
      <c r="E441" s="12" t="e">
        <f t="shared" si="39"/>
        <v>#REF!</v>
      </c>
      <c r="F441" s="12" t="e">
        <f t="shared" si="40"/>
        <v>#REF!</v>
      </c>
      <c r="G441" s="12" t="e">
        <f t="shared" si="41"/>
        <v>#REF!</v>
      </c>
    </row>
    <row r="442" spans="1:7">
      <c r="A442" s="9" t="e">
        <f t="shared" si="36"/>
        <v>#REF!</v>
      </c>
      <c r="B442" s="10" t="e">
        <f t="shared" si="37"/>
        <v>#REF!</v>
      </c>
      <c r="C442" s="11" t="e">
        <f>IF(A442="","",IF(variable,IF(A442&lt;'Marketing Budget'!#REF!*periods_per_year,start_rate,IF('Marketing Budget'!#REF!&gt;=0,MIN('Marketing Budget'!#REF!,start_rate+'Marketing Budget'!#REF!*ROUNDUP((A442-'Marketing Budget'!#REF!*periods_per_year)/'Marketing Budget'!#REF!,0)),MAX('Marketing Budget'!#REF!,start_rate+'Marketing Budget'!#REF!*ROUNDUP((A442-'Marketing Budget'!#REF!*periods_per_year)/'Marketing Budget'!#REF!,0)))),start_rate))</f>
        <v>#REF!</v>
      </c>
      <c r="D442" s="12" t="e">
        <f t="shared" si="38"/>
        <v>#REF!</v>
      </c>
      <c r="E442" s="12" t="e">
        <f t="shared" si="39"/>
        <v>#REF!</v>
      </c>
      <c r="F442" s="12" t="e">
        <f t="shared" si="40"/>
        <v>#REF!</v>
      </c>
      <c r="G442" s="12" t="e">
        <f t="shared" si="41"/>
        <v>#REF!</v>
      </c>
    </row>
    <row r="443" spans="1:7">
      <c r="A443" s="9" t="e">
        <f t="shared" si="36"/>
        <v>#REF!</v>
      </c>
      <c r="B443" s="10" t="e">
        <f t="shared" si="37"/>
        <v>#REF!</v>
      </c>
      <c r="C443" s="11" t="e">
        <f>IF(A443="","",IF(variable,IF(A443&lt;'Marketing Budget'!#REF!*periods_per_year,start_rate,IF('Marketing Budget'!#REF!&gt;=0,MIN('Marketing Budget'!#REF!,start_rate+'Marketing Budget'!#REF!*ROUNDUP((A443-'Marketing Budget'!#REF!*periods_per_year)/'Marketing Budget'!#REF!,0)),MAX('Marketing Budget'!#REF!,start_rate+'Marketing Budget'!#REF!*ROUNDUP((A443-'Marketing Budget'!#REF!*periods_per_year)/'Marketing Budget'!#REF!,0)))),start_rate))</f>
        <v>#REF!</v>
      </c>
      <c r="D443" s="12" t="e">
        <f t="shared" si="38"/>
        <v>#REF!</v>
      </c>
      <c r="E443" s="12" t="e">
        <f t="shared" si="39"/>
        <v>#REF!</v>
      </c>
      <c r="F443" s="12" t="e">
        <f t="shared" si="40"/>
        <v>#REF!</v>
      </c>
      <c r="G443" s="12" t="e">
        <f t="shared" si="41"/>
        <v>#REF!</v>
      </c>
    </row>
    <row r="444" spans="1:7">
      <c r="A444" s="9" t="e">
        <f t="shared" si="36"/>
        <v>#REF!</v>
      </c>
      <c r="B444" s="10" t="e">
        <f t="shared" si="37"/>
        <v>#REF!</v>
      </c>
      <c r="C444" s="11" t="e">
        <f>IF(A444="","",IF(variable,IF(A444&lt;'Marketing Budget'!#REF!*periods_per_year,start_rate,IF('Marketing Budget'!#REF!&gt;=0,MIN('Marketing Budget'!#REF!,start_rate+'Marketing Budget'!#REF!*ROUNDUP((A444-'Marketing Budget'!#REF!*periods_per_year)/'Marketing Budget'!#REF!,0)),MAX('Marketing Budget'!#REF!,start_rate+'Marketing Budget'!#REF!*ROUNDUP((A444-'Marketing Budget'!#REF!*periods_per_year)/'Marketing Budget'!#REF!,0)))),start_rate))</f>
        <v>#REF!</v>
      </c>
      <c r="D444" s="12" t="e">
        <f t="shared" si="38"/>
        <v>#REF!</v>
      </c>
      <c r="E444" s="12" t="e">
        <f t="shared" si="39"/>
        <v>#REF!</v>
      </c>
      <c r="F444" s="12" t="e">
        <f t="shared" si="40"/>
        <v>#REF!</v>
      </c>
      <c r="G444" s="12" t="e">
        <f t="shared" si="41"/>
        <v>#REF!</v>
      </c>
    </row>
    <row r="445" spans="1:7">
      <c r="A445" s="9" t="e">
        <f t="shared" si="36"/>
        <v>#REF!</v>
      </c>
      <c r="B445" s="10" t="e">
        <f t="shared" si="37"/>
        <v>#REF!</v>
      </c>
      <c r="C445" s="11" t="e">
        <f>IF(A445="","",IF(variable,IF(A445&lt;'Marketing Budget'!#REF!*periods_per_year,start_rate,IF('Marketing Budget'!#REF!&gt;=0,MIN('Marketing Budget'!#REF!,start_rate+'Marketing Budget'!#REF!*ROUNDUP((A445-'Marketing Budget'!#REF!*periods_per_year)/'Marketing Budget'!#REF!,0)),MAX('Marketing Budget'!#REF!,start_rate+'Marketing Budget'!#REF!*ROUNDUP((A445-'Marketing Budget'!#REF!*periods_per_year)/'Marketing Budget'!#REF!,0)))),start_rate))</f>
        <v>#REF!</v>
      </c>
      <c r="D445" s="12" t="e">
        <f t="shared" si="38"/>
        <v>#REF!</v>
      </c>
      <c r="E445" s="12" t="e">
        <f t="shared" si="39"/>
        <v>#REF!</v>
      </c>
      <c r="F445" s="12" t="e">
        <f t="shared" si="40"/>
        <v>#REF!</v>
      </c>
      <c r="G445" s="12" t="e">
        <f t="shared" si="41"/>
        <v>#REF!</v>
      </c>
    </row>
    <row r="446" spans="1:7">
      <c r="A446" s="9" t="e">
        <f t="shared" si="36"/>
        <v>#REF!</v>
      </c>
      <c r="B446" s="10" t="e">
        <f t="shared" si="37"/>
        <v>#REF!</v>
      </c>
      <c r="C446" s="11" t="e">
        <f>IF(A446="","",IF(variable,IF(A446&lt;'Marketing Budget'!#REF!*periods_per_year,start_rate,IF('Marketing Budget'!#REF!&gt;=0,MIN('Marketing Budget'!#REF!,start_rate+'Marketing Budget'!#REF!*ROUNDUP((A446-'Marketing Budget'!#REF!*periods_per_year)/'Marketing Budget'!#REF!,0)),MAX('Marketing Budget'!#REF!,start_rate+'Marketing Budget'!#REF!*ROUNDUP((A446-'Marketing Budget'!#REF!*periods_per_year)/'Marketing Budget'!#REF!,0)))),start_rate))</f>
        <v>#REF!</v>
      </c>
      <c r="D446" s="12" t="e">
        <f t="shared" si="38"/>
        <v>#REF!</v>
      </c>
      <c r="E446" s="12" t="e">
        <f t="shared" si="39"/>
        <v>#REF!</v>
      </c>
      <c r="F446" s="12" t="e">
        <f t="shared" si="40"/>
        <v>#REF!</v>
      </c>
      <c r="G446" s="12" t="e">
        <f t="shared" si="41"/>
        <v>#REF!</v>
      </c>
    </row>
    <row r="447" spans="1:7">
      <c r="A447" s="9" t="e">
        <f t="shared" si="36"/>
        <v>#REF!</v>
      </c>
      <c r="B447" s="10" t="e">
        <f t="shared" si="37"/>
        <v>#REF!</v>
      </c>
      <c r="C447" s="11" t="e">
        <f>IF(A447="","",IF(variable,IF(A447&lt;'Marketing Budget'!#REF!*periods_per_year,start_rate,IF('Marketing Budget'!#REF!&gt;=0,MIN('Marketing Budget'!#REF!,start_rate+'Marketing Budget'!#REF!*ROUNDUP((A447-'Marketing Budget'!#REF!*periods_per_year)/'Marketing Budget'!#REF!,0)),MAX('Marketing Budget'!#REF!,start_rate+'Marketing Budget'!#REF!*ROUNDUP((A447-'Marketing Budget'!#REF!*periods_per_year)/'Marketing Budget'!#REF!,0)))),start_rate))</f>
        <v>#REF!</v>
      </c>
      <c r="D447" s="12" t="e">
        <f t="shared" si="38"/>
        <v>#REF!</v>
      </c>
      <c r="E447" s="12" t="e">
        <f t="shared" si="39"/>
        <v>#REF!</v>
      </c>
      <c r="F447" s="12" t="e">
        <f t="shared" si="40"/>
        <v>#REF!</v>
      </c>
      <c r="G447" s="12" t="e">
        <f t="shared" si="41"/>
        <v>#REF!</v>
      </c>
    </row>
    <row r="448" spans="1:7">
      <c r="A448" s="9" t="e">
        <f t="shared" si="36"/>
        <v>#REF!</v>
      </c>
      <c r="B448" s="10" t="e">
        <f t="shared" si="37"/>
        <v>#REF!</v>
      </c>
      <c r="C448" s="11" t="e">
        <f>IF(A448="","",IF(variable,IF(A448&lt;'Marketing Budget'!#REF!*periods_per_year,start_rate,IF('Marketing Budget'!#REF!&gt;=0,MIN('Marketing Budget'!#REF!,start_rate+'Marketing Budget'!#REF!*ROUNDUP((A448-'Marketing Budget'!#REF!*periods_per_year)/'Marketing Budget'!#REF!,0)),MAX('Marketing Budget'!#REF!,start_rate+'Marketing Budget'!#REF!*ROUNDUP((A448-'Marketing Budget'!#REF!*periods_per_year)/'Marketing Budget'!#REF!,0)))),start_rate))</f>
        <v>#REF!</v>
      </c>
      <c r="D448" s="12" t="e">
        <f t="shared" si="38"/>
        <v>#REF!</v>
      </c>
      <c r="E448" s="12" t="e">
        <f t="shared" si="39"/>
        <v>#REF!</v>
      </c>
      <c r="F448" s="12" t="e">
        <f t="shared" si="40"/>
        <v>#REF!</v>
      </c>
      <c r="G448" s="12" t="e">
        <f t="shared" si="41"/>
        <v>#REF!</v>
      </c>
    </row>
    <row r="449" spans="1:7">
      <c r="A449" s="9" t="e">
        <f t="shared" si="36"/>
        <v>#REF!</v>
      </c>
      <c r="B449" s="10" t="e">
        <f t="shared" si="37"/>
        <v>#REF!</v>
      </c>
      <c r="C449" s="11" t="e">
        <f>IF(A449="","",IF(variable,IF(A449&lt;'Marketing Budget'!#REF!*periods_per_year,start_rate,IF('Marketing Budget'!#REF!&gt;=0,MIN('Marketing Budget'!#REF!,start_rate+'Marketing Budget'!#REF!*ROUNDUP((A449-'Marketing Budget'!#REF!*periods_per_year)/'Marketing Budget'!#REF!,0)),MAX('Marketing Budget'!#REF!,start_rate+'Marketing Budget'!#REF!*ROUNDUP((A449-'Marketing Budget'!#REF!*periods_per_year)/'Marketing Budget'!#REF!,0)))),start_rate))</f>
        <v>#REF!</v>
      </c>
      <c r="D449" s="12" t="e">
        <f t="shared" si="38"/>
        <v>#REF!</v>
      </c>
      <c r="E449" s="12" t="e">
        <f t="shared" si="39"/>
        <v>#REF!</v>
      </c>
      <c r="F449" s="12" t="e">
        <f t="shared" si="40"/>
        <v>#REF!</v>
      </c>
      <c r="G449" s="12" t="e">
        <f t="shared" si="41"/>
        <v>#REF!</v>
      </c>
    </row>
    <row r="450" spans="1:7">
      <c r="A450" s="9" t="e">
        <f t="shared" si="36"/>
        <v>#REF!</v>
      </c>
      <c r="B450" s="10" t="e">
        <f t="shared" si="37"/>
        <v>#REF!</v>
      </c>
      <c r="C450" s="11" t="e">
        <f>IF(A450="","",IF(variable,IF(A450&lt;'Marketing Budget'!#REF!*periods_per_year,start_rate,IF('Marketing Budget'!#REF!&gt;=0,MIN('Marketing Budget'!#REF!,start_rate+'Marketing Budget'!#REF!*ROUNDUP((A450-'Marketing Budget'!#REF!*periods_per_year)/'Marketing Budget'!#REF!,0)),MAX('Marketing Budget'!#REF!,start_rate+'Marketing Budget'!#REF!*ROUNDUP((A450-'Marketing Budget'!#REF!*periods_per_year)/'Marketing Budget'!#REF!,0)))),start_rate))</f>
        <v>#REF!</v>
      </c>
      <c r="D450" s="12" t="e">
        <f t="shared" si="38"/>
        <v>#REF!</v>
      </c>
      <c r="E450" s="12" t="e">
        <f t="shared" si="39"/>
        <v>#REF!</v>
      </c>
      <c r="F450" s="12" t="e">
        <f t="shared" si="40"/>
        <v>#REF!</v>
      </c>
      <c r="G450" s="12" t="e">
        <f t="shared" si="41"/>
        <v>#REF!</v>
      </c>
    </row>
    <row r="451" spans="1:7">
      <c r="A451" s="9" t="e">
        <f t="shared" si="36"/>
        <v>#REF!</v>
      </c>
      <c r="B451" s="10" t="e">
        <f t="shared" si="37"/>
        <v>#REF!</v>
      </c>
      <c r="C451" s="11" t="e">
        <f>IF(A451="","",IF(variable,IF(A451&lt;'Marketing Budget'!#REF!*periods_per_year,start_rate,IF('Marketing Budget'!#REF!&gt;=0,MIN('Marketing Budget'!#REF!,start_rate+'Marketing Budget'!#REF!*ROUNDUP((A451-'Marketing Budget'!#REF!*periods_per_year)/'Marketing Budget'!#REF!,0)),MAX('Marketing Budget'!#REF!,start_rate+'Marketing Budget'!#REF!*ROUNDUP((A451-'Marketing Budget'!#REF!*periods_per_year)/'Marketing Budget'!#REF!,0)))),start_rate))</f>
        <v>#REF!</v>
      </c>
      <c r="D451" s="12" t="e">
        <f t="shared" si="38"/>
        <v>#REF!</v>
      </c>
      <c r="E451" s="12" t="e">
        <f t="shared" si="39"/>
        <v>#REF!</v>
      </c>
      <c r="F451" s="12" t="e">
        <f t="shared" si="40"/>
        <v>#REF!</v>
      </c>
      <c r="G451" s="12" t="e">
        <f t="shared" si="41"/>
        <v>#REF!</v>
      </c>
    </row>
    <row r="452" spans="1:7">
      <c r="A452" s="9" t="e">
        <f t="shared" ref="A452:A515" si="42">IF(G451="","",IF(OR(A451&gt;=nper,ROUND(G451,2)&lt;=0),"",A451+1))</f>
        <v>#REF!</v>
      </c>
      <c r="B452" s="10" t="e">
        <f t="shared" ref="B452:B515" si="43">IF(A452="","",IF(OR(periods_per_year=26,periods_per_year=52),IF(periods_per_year=26,IF(A452=1,fpdate,B451+14),IF(periods_per_year=52,IF(A452=1,fpdate,B451+7),"n/a")),IF(periods_per_year=24,DATE(YEAR(fpdate),MONTH(fpdate)+(A452-1)/2+IF(AND(DAY(fpdate)&gt;=15,MOD(A452,2)=0),1,0),IF(MOD(A452,2)=0,IF(DAY(fpdate)&gt;=15,DAY(fpdate)-14,DAY(fpdate)+14),DAY(fpdate))),IF(DAY(DATE(YEAR(fpdate),MONTH(fpdate)+A452-1,DAY(fpdate)))&lt;&gt;DAY(fpdate),DATE(YEAR(fpdate),MONTH(fpdate)+A452,0),DATE(YEAR(fpdate),MONTH(fpdate)+A452-1,DAY(fpdate))))))</f>
        <v>#REF!</v>
      </c>
      <c r="C452" s="11" t="e">
        <f>IF(A452="","",IF(variable,IF(A452&lt;'Marketing Budget'!#REF!*periods_per_year,start_rate,IF('Marketing Budget'!#REF!&gt;=0,MIN('Marketing Budget'!#REF!,start_rate+'Marketing Budget'!#REF!*ROUNDUP((A452-'Marketing Budget'!#REF!*periods_per_year)/'Marketing Budget'!#REF!,0)),MAX('Marketing Budget'!#REF!,start_rate+'Marketing Budget'!#REF!*ROUNDUP((A452-'Marketing Budget'!#REF!*periods_per_year)/'Marketing Budget'!#REF!,0)))),start_rate))</f>
        <v>#REF!</v>
      </c>
      <c r="D452" s="12" t="e">
        <f t="shared" ref="D452:D515" si="44">IF(A452="","",ROUND((((1+C452/CP)^(CP/periods_per_year))-1)*G451,2))</f>
        <v>#REF!</v>
      </c>
      <c r="E452" s="12" t="e">
        <f t="shared" ref="E452:E515" si="45">IF(A452="","",IF(A452=nper,G451+D452,MIN(G451+D452,IF(C452=C451,E451,ROUND(-PMT(((1+C452/CP)^(CP/periods_per_year))-1,nper-A452+1,G451),2)))))</f>
        <v>#REF!</v>
      </c>
      <c r="F452" s="12" t="e">
        <f t="shared" ref="F452:F515" si="46">IF(A452="","",E452-D452)</f>
        <v>#REF!</v>
      </c>
      <c r="G452" s="12" t="e">
        <f t="shared" ref="G452:G515" si="47">IF(A452="","",G451-F452)</f>
        <v>#REF!</v>
      </c>
    </row>
    <row r="453" spans="1:7">
      <c r="A453" s="9" t="e">
        <f t="shared" si="42"/>
        <v>#REF!</v>
      </c>
      <c r="B453" s="10" t="e">
        <f t="shared" si="43"/>
        <v>#REF!</v>
      </c>
      <c r="C453" s="11" t="e">
        <f>IF(A453="","",IF(variable,IF(A453&lt;'Marketing Budget'!#REF!*periods_per_year,start_rate,IF('Marketing Budget'!#REF!&gt;=0,MIN('Marketing Budget'!#REF!,start_rate+'Marketing Budget'!#REF!*ROUNDUP((A453-'Marketing Budget'!#REF!*periods_per_year)/'Marketing Budget'!#REF!,0)),MAX('Marketing Budget'!#REF!,start_rate+'Marketing Budget'!#REF!*ROUNDUP((A453-'Marketing Budget'!#REF!*periods_per_year)/'Marketing Budget'!#REF!,0)))),start_rate))</f>
        <v>#REF!</v>
      </c>
      <c r="D453" s="12" t="e">
        <f t="shared" si="44"/>
        <v>#REF!</v>
      </c>
      <c r="E453" s="12" t="e">
        <f t="shared" si="45"/>
        <v>#REF!</v>
      </c>
      <c r="F453" s="12" t="e">
        <f t="shared" si="46"/>
        <v>#REF!</v>
      </c>
      <c r="G453" s="12" t="e">
        <f t="shared" si="47"/>
        <v>#REF!</v>
      </c>
    </row>
    <row r="454" spans="1:7">
      <c r="A454" s="9" t="e">
        <f t="shared" si="42"/>
        <v>#REF!</v>
      </c>
      <c r="B454" s="10" t="e">
        <f t="shared" si="43"/>
        <v>#REF!</v>
      </c>
      <c r="C454" s="11" t="e">
        <f>IF(A454="","",IF(variable,IF(A454&lt;'Marketing Budget'!#REF!*periods_per_year,start_rate,IF('Marketing Budget'!#REF!&gt;=0,MIN('Marketing Budget'!#REF!,start_rate+'Marketing Budget'!#REF!*ROUNDUP((A454-'Marketing Budget'!#REF!*periods_per_year)/'Marketing Budget'!#REF!,0)),MAX('Marketing Budget'!#REF!,start_rate+'Marketing Budget'!#REF!*ROUNDUP((A454-'Marketing Budget'!#REF!*periods_per_year)/'Marketing Budget'!#REF!,0)))),start_rate))</f>
        <v>#REF!</v>
      </c>
      <c r="D454" s="12" t="e">
        <f t="shared" si="44"/>
        <v>#REF!</v>
      </c>
      <c r="E454" s="12" t="e">
        <f t="shared" si="45"/>
        <v>#REF!</v>
      </c>
      <c r="F454" s="12" t="e">
        <f t="shared" si="46"/>
        <v>#REF!</v>
      </c>
      <c r="G454" s="12" t="e">
        <f t="shared" si="47"/>
        <v>#REF!</v>
      </c>
    </row>
    <row r="455" spans="1:7">
      <c r="A455" s="9" t="e">
        <f t="shared" si="42"/>
        <v>#REF!</v>
      </c>
      <c r="B455" s="10" t="e">
        <f t="shared" si="43"/>
        <v>#REF!</v>
      </c>
      <c r="C455" s="11" t="e">
        <f>IF(A455="","",IF(variable,IF(A455&lt;'Marketing Budget'!#REF!*periods_per_year,start_rate,IF('Marketing Budget'!#REF!&gt;=0,MIN('Marketing Budget'!#REF!,start_rate+'Marketing Budget'!#REF!*ROUNDUP((A455-'Marketing Budget'!#REF!*periods_per_year)/'Marketing Budget'!#REF!,0)),MAX('Marketing Budget'!#REF!,start_rate+'Marketing Budget'!#REF!*ROUNDUP((A455-'Marketing Budget'!#REF!*periods_per_year)/'Marketing Budget'!#REF!,0)))),start_rate))</f>
        <v>#REF!</v>
      </c>
      <c r="D455" s="12" t="e">
        <f t="shared" si="44"/>
        <v>#REF!</v>
      </c>
      <c r="E455" s="12" t="e">
        <f t="shared" si="45"/>
        <v>#REF!</v>
      </c>
      <c r="F455" s="12" t="e">
        <f t="shared" si="46"/>
        <v>#REF!</v>
      </c>
      <c r="G455" s="12" t="e">
        <f t="shared" si="47"/>
        <v>#REF!</v>
      </c>
    </row>
    <row r="456" spans="1:7">
      <c r="A456" s="9" t="e">
        <f t="shared" si="42"/>
        <v>#REF!</v>
      </c>
      <c r="B456" s="10" t="e">
        <f t="shared" si="43"/>
        <v>#REF!</v>
      </c>
      <c r="C456" s="11" t="e">
        <f>IF(A456="","",IF(variable,IF(A456&lt;'Marketing Budget'!#REF!*periods_per_year,start_rate,IF('Marketing Budget'!#REF!&gt;=0,MIN('Marketing Budget'!#REF!,start_rate+'Marketing Budget'!#REF!*ROUNDUP((A456-'Marketing Budget'!#REF!*periods_per_year)/'Marketing Budget'!#REF!,0)),MAX('Marketing Budget'!#REF!,start_rate+'Marketing Budget'!#REF!*ROUNDUP((A456-'Marketing Budget'!#REF!*periods_per_year)/'Marketing Budget'!#REF!,0)))),start_rate))</f>
        <v>#REF!</v>
      </c>
      <c r="D456" s="12" t="e">
        <f t="shared" si="44"/>
        <v>#REF!</v>
      </c>
      <c r="E456" s="12" t="e">
        <f t="shared" si="45"/>
        <v>#REF!</v>
      </c>
      <c r="F456" s="12" t="e">
        <f t="shared" si="46"/>
        <v>#REF!</v>
      </c>
      <c r="G456" s="12" t="e">
        <f t="shared" si="47"/>
        <v>#REF!</v>
      </c>
    </row>
    <row r="457" spans="1:7">
      <c r="A457" s="9" t="e">
        <f t="shared" si="42"/>
        <v>#REF!</v>
      </c>
      <c r="B457" s="10" t="e">
        <f t="shared" si="43"/>
        <v>#REF!</v>
      </c>
      <c r="C457" s="11" t="e">
        <f>IF(A457="","",IF(variable,IF(A457&lt;'Marketing Budget'!#REF!*periods_per_year,start_rate,IF('Marketing Budget'!#REF!&gt;=0,MIN('Marketing Budget'!#REF!,start_rate+'Marketing Budget'!#REF!*ROUNDUP((A457-'Marketing Budget'!#REF!*periods_per_year)/'Marketing Budget'!#REF!,0)),MAX('Marketing Budget'!#REF!,start_rate+'Marketing Budget'!#REF!*ROUNDUP((A457-'Marketing Budget'!#REF!*periods_per_year)/'Marketing Budget'!#REF!,0)))),start_rate))</f>
        <v>#REF!</v>
      </c>
      <c r="D457" s="12" t="e">
        <f t="shared" si="44"/>
        <v>#REF!</v>
      </c>
      <c r="E457" s="12" t="e">
        <f t="shared" si="45"/>
        <v>#REF!</v>
      </c>
      <c r="F457" s="12" t="e">
        <f t="shared" si="46"/>
        <v>#REF!</v>
      </c>
      <c r="G457" s="12" t="e">
        <f t="shared" si="47"/>
        <v>#REF!</v>
      </c>
    </row>
    <row r="458" spans="1:7">
      <c r="A458" s="9" t="e">
        <f t="shared" si="42"/>
        <v>#REF!</v>
      </c>
      <c r="B458" s="10" t="e">
        <f t="shared" si="43"/>
        <v>#REF!</v>
      </c>
      <c r="C458" s="11" t="e">
        <f>IF(A458="","",IF(variable,IF(A458&lt;'Marketing Budget'!#REF!*periods_per_year,start_rate,IF('Marketing Budget'!#REF!&gt;=0,MIN('Marketing Budget'!#REF!,start_rate+'Marketing Budget'!#REF!*ROUNDUP((A458-'Marketing Budget'!#REF!*periods_per_year)/'Marketing Budget'!#REF!,0)),MAX('Marketing Budget'!#REF!,start_rate+'Marketing Budget'!#REF!*ROUNDUP((A458-'Marketing Budget'!#REF!*periods_per_year)/'Marketing Budget'!#REF!,0)))),start_rate))</f>
        <v>#REF!</v>
      </c>
      <c r="D458" s="12" t="e">
        <f t="shared" si="44"/>
        <v>#REF!</v>
      </c>
      <c r="E458" s="12" t="e">
        <f t="shared" si="45"/>
        <v>#REF!</v>
      </c>
      <c r="F458" s="12" t="e">
        <f t="shared" si="46"/>
        <v>#REF!</v>
      </c>
      <c r="G458" s="12" t="e">
        <f t="shared" si="47"/>
        <v>#REF!</v>
      </c>
    </row>
    <row r="459" spans="1:7">
      <c r="A459" s="9" t="e">
        <f t="shared" si="42"/>
        <v>#REF!</v>
      </c>
      <c r="B459" s="10" t="e">
        <f t="shared" si="43"/>
        <v>#REF!</v>
      </c>
      <c r="C459" s="11" t="e">
        <f>IF(A459="","",IF(variable,IF(A459&lt;'Marketing Budget'!#REF!*periods_per_year,start_rate,IF('Marketing Budget'!#REF!&gt;=0,MIN('Marketing Budget'!#REF!,start_rate+'Marketing Budget'!#REF!*ROUNDUP((A459-'Marketing Budget'!#REF!*periods_per_year)/'Marketing Budget'!#REF!,0)),MAX('Marketing Budget'!#REF!,start_rate+'Marketing Budget'!#REF!*ROUNDUP((A459-'Marketing Budget'!#REF!*periods_per_year)/'Marketing Budget'!#REF!,0)))),start_rate))</f>
        <v>#REF!</v>
      </c>
      <c r="D459" s="12" t="e">
        <f t="shared" si="44"/>
        <v>#REF!</v>
      </c>
      <c r="E459" s="12" t="e">
        <f t="shared" si="45"/>
        <v>#REF!</v>
      </c>
      <c r="F459" s="12" t="e">
        <f t="shared" si="46"/>
        <v>#REF!</v>
      </c>
      <c r="G459" s="12" t="e">
        <f t="shared" si="47"/>
        <v>#REF!</v>
      </c>
    </row>
    <row r="460" spans="1:7">
      <c r="A460" s="9" t="e">
        <f t="shared" si="42"/>
        <v>#REF!</v>
      </c>
      <c r="B460" s="10" t="e">
        <f t="shared" si="43"/>
        <v>#REF!</v>
      </c>
      <c r="C460" s="11" t="e">
        <f>IF(A460="","",IF(variable,IF(A460&lt;'Marketing Budget'!#REF!*periods_per_year,start_rate,IF('Marketing Budget'!#REF!&gt;=0,MIN('Marketing Budget'!#REF!,start_rate+'Marketing Budget'!#REF!*ROUNDUP((A460-'Marketing Budget'!#REF!*periods_per_year)/'Marketing Budget'!#REF!,0)),MAX('Marketing Budget'!#REF!,start_rate+'Marketing Budget'!#REF!*ROUNDUP((A460-'Marketing Budget'!#REF!*periods_per_year)/'Marketing Budget'!#REF!,0)))),start_rate))</f>
        <v>#REF!</v>
      </c>
      <c r="D460" s="12" t="e">
        <f t="shared" si="44"/>
        <v>#REF!</v>
      </c>
      <c r="E460" s="12" t="e">
        <f t="shared" si="45"/>
        <v>#REF!</v>
      </c>
      <c r="F460" s="12" t="e">
        <f t="shared" si="46"/>
        <v>#REF!</v>
      </c>
      <c r="G460" s="12" t="e">
        <f t="shared" si="47"/>
        <v>#REF!</v>
      </c>
    </row>
    <row r="461" spans="1:7">
      <c r="A461" s="9" t="e">
        <f t="shared" si="42"/>
        <v>#REF!</v>
      </c>
      <c r="B461" s="10" t="e">
        <f t="shared" si="43"/>
        <v>#REF!</v>
      </c>
      <c r="C461" s="11" t="e">
        <f>IF(A461="","",IF(variable,IF(A461&lt;'Marketing Budget'!#REF!*periods_per_year,start_rate,IF('Marketing Budget'!#REF!&gt;=0,MIN('Marketing Budget'!#REF!,start_rate+'Marketing Budget'!#REF!*ROUNDUP((A461-'Marketing Budget'!#REF!*periods_per_year)/'Marketing Budget'!#REF!,0)),MAX('Marketing Budget'!#REF!,start_rate+'Marketing Budget'!#REF!*ROUNDUP((A461-'Marketing Budget'!#REF!*periods_per_year)/'Marketing Budget'!#REF!,0)))),start_rate))</f>
        <v>#REF!</v>
      </c>
      <c r="D461" s="12" t="e">
        <f t="shared" si="44"/>
        <v>#REF!</v>
      </c>
      <c r="E461" s="12" t="e">
        <f t="shared" si="45"/>
        <v>#REF!</v>
      </c>
      <c r="F461" s="12" t="e">
        <f t="shared" si="46"/>
        <v>#REF!</v>
      </c>
      <c r="G461" s="12" t="e">
        <f t="shared" si="47"/>
        <v>#REF!</v>
      </c>
    </row>
    <row r="462" spans="1:7">
      <c r="A462" s="9" t="e">
        <f t="shared" si="42"/>
        <v>#REF!</v>
      </c>
      <c r="B462" s="10" t="e">
        <f t="shared" si="43"/>
        <v>#REF!</v>
      </c>
      <c r="C462" s="11" t="e">
        <f>IF(A462="","",IF(variable,IF(A462&lt;'Marketing Budget'!#REF!*periods_per_year,start_rate,IF('Marketing Budget'!#REF!&gt;=0,MIN('Marketing Budget'!#REF!,start_rate+'Marketing Budget'!#REF!*ROUNDUP((A462-'Marketing Budget'!#REF!*periods_per_year)/'Marketing Budget'!#REF!,0)),MAX('Marketing Budget'!#REF!,start_rate+'Marketing Budget'!#REF!*ROUNDUP((A462-'Marketing Budget'!#REF!*periods_per_year)/'Marketing Budget'!#REF!,0)))),start_rate))</f>
        <v>#REF!</v>
      </c>
      <c r="D462" s="12" t="e">
        <f t="shared" si="44"/>
        <v>#REF!</v>
      </c>
      <c r="E462" s="12" t="e">
        <f t="shared" si="45"/>
        <v>#REF!</v>
      </c>
      <c r="F462" s="12" t="e">
        <f t="shared" si="46"/>
        <v>#REF!</v>
      </c>
      <c r="G462" s="12" t="e">
        <f t="shared" si="47"/>
        <v>#REF!</v>
      </c>
    </row>
    <row r="463" spans="1:7">
      <c r="A463" s="9" t="e">
        <f t="shared" si="42"/>
        <v>#REF!</v>
      </c>
      <c r="B463" s="10" t="e">
        <f t="shared" si="43"/>
        <v>#REF!</v>
      </c>
      <c r="C463" s="11" t="e">
        <f>IF(A463="","",IF(variable,IF(A463&lt;'Marketing Budget'!#REF!*periods_per_year,start_rate,IF('Marketing Budget'!#REF!&gt;=0,MIN('Marketing Budget'!#REF!,start_rate+'Marketing Budget'!#REF!*ROUNDUP((A463-'Marketing Budget'!#REF!*periods_per_year)/'Marketing Budget'!#REF!,0)),MAX('Marketing Budget'!#REF!,start_rate+'Marketing Budget'!#REF!*ROUNDUP((A463-'Marketing Budget'!#REF!*periods_per_year)/'Marketing Budget'!#REF!,0)))),start_rate))</f>
        <v>#REF!</v>
      </c>
      <c r="D463" s="12" t="e">
        <f t="shared" si="44"/>
        <v>#REF!</v>
      </c>
      <c r="E463" s="12" t="e">
        <f t="shared" si="45"/>
        <v>#REF!</v>
      </c>
      <c r="F463" s="12" t="e">
        <f t="shared" si="46"/>
        <v>#REF!</v>
      </c>
      <c r="G463" s="12" t="e">
        <f t="shared" si="47"/>
        <v>#REF!</v>
      </c>
    </row>
    <row r="464" spans="1:7">
      <c r="A464" s="9" t="e">
        <f t="shared" si="42"/>
        <v>#REF!</v>
      </c>
      <c r="B464" s="10" t="e">
        <f t="shared" si="43"/>
        <v>#REF!</v>
      </c>
      <c r="C464" s="11" t="e">
        <f>IF(A464="","",IF(variable,IF(A464&lt;'Marketing Budget'!#REF!*periods_per_year,start_rate,IF('Marketing Budget'!#REF!&gt;=0,MIN('Marketing Budget'!#REF!,start_rate+'Marketing Budget'!#REF!*ROUNDUP((A464-'Marketing Budget'!#REF!*periods_per_year)/'Marketing Budget'!#REF!,0)),MAX('Marketing Budget'!#REF!,start_rate+'Marketing Budget'!#REF!*ROUNDUP((A464-'Marketing Budget'!#REF!*periods_per_year)/'Marketing Budget'!#REF!,0)))),start_rate))</f>
        <v>#REF!</v>
      </c>
      <c r="D464" s="12" t="e">
        <f t="shared" si="44"/>
        <v>#REF!</v>
      </c>
      <c r="E464" s="12" t="e">
        <f t="shared" si="45"/>
        <v>#REF!</v>
      </c>
      <c r="F464" s="12" t="e">
        <f t="shared" si="46"/>
        <v>#REF!</v>
      </c>
      <c r="G464" s="12" t="e">
        <f t="shared" si="47"/>
        <v>#REF!</v>
      </c>
    </row>
    <row r="465" spans="1:7">
      <c r="A465" s="9" t="e">
        <f t="shared" si="42"/>
        <v>#REF!</v>
      </c>
      <c r="B465" s="10" t="e">
        <f t="shared" si="43"/>
        <v>#REF!</v>
      </c>
      <c r="C465" s="11" t="e">
        <f>IF(A465="","",IF(variable,IF(A465&lt;'Marketing Budget'!#REF!*periods_per_year,start_rate,IF('Marketing Budget'!#REF!&gt;=0,MIN('Marketing Budget'!#REF!,start_rate+'Marketing Budget'!#REF!*ROUNDUP((A465-'Marketing Budget'!#REF!*periods_per_year)/'Marketing Budget'!#REF!,0)),MAX('Marketing Budget'!#REF!,start_rate+'Marketing Budget'!#REF!*ROUNDUP((A465-'Marketing Budget'!#REF!*periods_per_year)/'Marketing Budget'!#REF!,0)))),start_rate))</f>
        <v>#REF!</v>
      </c>
      <c r="D465" s="12" t="e">
        <f t="shared" si="44"/>
        <v>#REF!</v>
      </c>
      <c r="E465" s="12" t="e">
        <f t="shared" si="45"/>
        <v>#REF!</v>
      </c>
      <c r="F465" s="12" t="e">
        <f t="shared" si="46"/>
        <v>#REF!</v>
      </c>
      <c r="G465" s="12" t="e">
        <f t="shared" si="47"/>
        <v>#REF!</v>
      </c>
    </row>
    <row r="466" spans="1:7">
      <c r="A466" s="9" t="e">
        <f t="shared" si="42"/>
        <v>#REF!</v>
      </c>
      <c r="B466" s="10" t="e">
        <f t="shared" si="43"/>
        <v>#REF!</v>
      </c>
      <c r="C466" s="11" t="e">
        <f>IF(A466="","",IF(variable,IF(A466&lt;'Marketing Budget'!#REF!*periods_per_year,start_rate,IF('Marketing Budget'!#REF!&gt;=0,MIN('Marketing Budget'!#REF!,start_rate+'Marketing Budget'!#REF!*ROUNDUP((A466-'Marketing Budget'!#REF!*periods_per_year)/'Marketing Budget'!#REF!,0)),MAX('Marketing Budget'!#REF!,start_rate+'Marketing Budget'!#REF!*ROUNDUP((A466-'Marketing Budget'!#REF!*periods_per_year)/'Marketing Budget'!#REF!,0)))),start_rate))</f>
        <v>#REF!</v>
      </c>
      <c r="D466" s="12" t="e">
        <f t="shared" si="44"/>
        <v>#REF!</v>
      </c>
      <c r="E466" s="12" t="e">
        <f t="shared" si="45"/>
        <v>#REF!</v>
      </c>
      <c r="F466" s="12" t="e">
        <f t="shared" si="46"/>
        <v>#REF!</v>
      </c>
      <c r="G466" s="12" t="e">
        <f t="shared" si="47"/>
        <v>#REF!</v>
      </c>
    </row>
    <row r="467" spans="1:7">
      <c r="A467" s="9" t="e">
        <f t="shared" si="42"/>
        <v>#REF!</v>
      </c>
      <c r="B467" s="10" t="e">
        <f t="shared" si="43"/>
        <v>#REF!</v>
      </c>
      <c r="C467" s="11" t="e">
        <f>IF(A467="","",IF(variable,IF(A467&lt;'Marketing Budget'!#REF!*periods_per_year,start_rate,IF('Marketing Budget'!#REF!&gt;=0,MIN('Marketing Budget'!#REF!,start_rate+'Marketing Budget'!#REF!*ROUNDUP((A467-'Marketing Budget'!#REF!*periods_per_year)/'Marketing Budget'!#REF!,0)),MAX('Marketing Budget'!#REF!,start_rate+'Marketing Budget'!#REF!*ROUNDUP((A467-'Marketing Budget'!#REF!*periods_per_year)/'Marketing Budget'!#REF!,0)))),start_rate))</f>
        <v>#REF!</v>
      </c>
      <c r="D467" s="12" t="e">
        <f t="shared" si="44"/>
        <v>#REF!</v>
      </c>
      <c r="E467" s="12" t="e">
        <f t="shared" si="45"/>
        <v>#REF!</v>
      </c>
      <c r="F467" s="12" t="e">
        <f t="shared" si="46"/>
        <v>#REF!</v>
      </c>
      <c r="G467" s="12" t="e">
        <f t="shared" si="47"/>
        <v>#REF!</v>
      </c>
    </row>
    <row r="468" spans="1:7">
      <c r="A468" s="9" t="e">
        <f t="shared" si="42"/>
        <v>#REF!</v>
      </c>
      <c r="B468" s="10" t="e">
        <f t="shared" si="43"/>
        <v>#REF!</v>
      </c>
      <c r="C468" s="11" t="e">
        <f>IF(A468="","",IF(variable,IF(A468&lt;'Marketing Budget'!#REF!*periods_per_year,start_rate,IF('Marketing Budget'!#REF!&gt;=0,MIN('Marketing Budget'!#REF!,start_rate+'Marketing Budget'!#REF!*ROUNDUP((A468-'Marketing Budget'!#REF!*periods_per_year)/'Marketing Budget'!#REF!,0)),MAX('Marketing Budget'!#REF!,start_rate+'Marketing Budget'!#REF!*ROUNDUP((A468-'Marketing Budget'!#REF!*periods_per_year)/'Marketing Budget'!#REF!,0)))),start_rate))</f>
        <v>#REF!</v>
      </c>
      <c r="D468" s="12" t="e">
        <f t="shared" si="44"/>
        <v>#REF!</v>
      </c>
      <c r="E468" s="12" t="e">
        <f t="shared" si="45"/>
        <v>#REF!</v>
      </c>
      <c r="F468" s="12" t="e">
        <f t="shared" si="46"/>
        <v>#REF!</v>
      </c>
      <c r="G468" s="12" t="e">
        <f t="shared" si="47"/>
        <v>#REF!</v>
      </c>
    </row>
    <row r="469" spans="1:7">
      <c r="A469" s="9" t="e">
        <f t="shared" si="42"/>
        <v>#REF!</v>
      </c>
      <c r="B469" s="10" t="e">
        <f t="shared" si="43"/>
        <v>#REF!</v>
      </c>
      <c r="C469" s="11" t="e">
        <f>IF(A469="","",IF(variable,IF(A469&lt;'Marketing Budget'!#REF!*periods_per_year,start_rate,IF('Marketing Budget'!#REF!&gt;=0,MIN('Marketing Budget'!#REF!,start_rate+'Marketing Budget'!#REF!*ROUNDUP((A469-'Marketing Budget'!#REF!*periods_per_year)/'Marketing Budget'!#REF!,0)),MAX('Marketing Budget'!#REF!,start_rate+'Marketing Budget'!#REF!*ROUNDUP((A469-'Marketing Budget'!#REF!*periods_per_year)/'Marketing Budget'!#REF!,0)))),start_rate))</f>
        <v>#REF!</v>
      </c>
      <c r="D469" s="12" t="e">
        <f t="shared" si="44"/>
        <v>#REF!</v>
      </c>
      <c r="E469" s="12" t="e">
        <f t="shared" si="45"/>
        <v>#REF!</v>
      </c>
      <c r="F469" s="12" t="e">
        <f t="shared" si="46"/>
        <v>#REF!</v>
      </c>
      <c r="G469" s="12" t="e">
        <f t="shared" si="47"/>
        <v>#REF!</v>
      </c>
    </row>
    <row r="470" spans="1:7">
      <c r="A470" s="9" t="e">
        <f t="shared" si="42"/>
        <v>#REF!</v>
      </c>
      <c r="B470" s="10" t="e">
        <f t="shared" si="43"/>
        <v>#REF!</v>
      </c>
      <c r="C470" s="11" t="e">
        <f>IF(A470="","",IF(variable,IF(A470&lt;'Marketing Budget'!#REF!*periods_per_year,start_rate,IF('Marketing Budget'!#REF!&gt;=0,MIN('Marketing Budget'!#REF!,start_rate+'Marketing Budget'!#REF!*ROUNDUP((A470-'Marketing Budget'!#REF!*periods_per_year)/'Marketing Budget'!#REF!,0)),MAX('Marketing Budget'!#REF!,start_rate+'Marketing Budget'!#REF!*ROUNDUP((A470-'Marketing Budget'!#REF!*periods_per_year)/'Marketing Budget'!#REF!,0)))),start_rate))</f>
        <v>#REF!</v>
      </c>
      <c r="D470" s="12" t="e">
        <f t="shared" si="44"/>
        <v>#REF!</v>
      </c>
      <c r="E470" s="12" t="e">
        <f t="shared" si="45"/>
        <v>#REF!</v>
      </c>
      <c r="F470" s="12" t="e">
        <f t="shared" si="46"/>
        <v>#REF!</v>
      </c>
      <c r="G470" s="12" t="e">
        <f t="shared" si="47"/>
        <v>#REF!</v>
      </c>
    </row>
    <row r="471" spans="1:7">
      <c r="A471" s="9" t="e">
        <f t="shared" si="42"/>
        <v>#REF!</v>
      </c>
      <c r="B471" s="10" t="e">
        <f t="shared" si="43"/>
        <v>#REF!</v>
      </c>
      <c r="C471" s="11" t="e">
        <f>IF(A471="","",IF(variable,IF(A471&lt;'Marketing Budget'!#REF!*periods_per_year,start_rate,IF('Marketing Budget'!#REF!&gt;=0,MIN('Marketing Budget'!#REF!,start_rate+'Marketing Budget'!#REF!*ROUNDUP((A471-'Marketing Budget'!#REF!*periods_per_year)/'Marketing Budget'!#REF!,0)),MAX('Marketing Budget'!#REF!,start_rate+'Marketing Budget'!#REF!*ROUNDUP((A471-'Marketing Budget'!#REF!*periods_per_year)/'Marketing Budget'!#REF!,0)))),start_rate))</f>
        <v>#REF!</v>
      </c>
      <c r="D471" s="12" t="e">
        <f t="shared" si="44"/>
        <v>#REF!</v>
      </c>
      <c r="E471" s="12" t="e">
        <f t="shared" si="45"/>
        <v>#REF!</v>
      </c>
      <c r="F471" s="12" t="e">
        <f t="shared" si="46"/>
        <v>#REF!</v>
      </c>
      <c r="G471" s="12" t="e">
        <f t="shared" si="47"/>
        <v>#REF!</v>
      </c>
    </row>
    <row r="472" spans="1:7">
      <c r="A472" s="9" t="e">
        <f t="shared" si="42"/>
        <v>#REF!</v>
      </c>
      <c r="B472" s="10" t="e">
        <f t="shared" si="43"/>
        <v>#REF!</v>
      </c>
      <c r="C472" s="11" t="e">
        <f>IF(A472="","",IF(variable,IF(A472&lt;'Marketing Budget'!#REF!*periods_per_year,start_rate,IF('Marketing Budget'!#REF!&gt;=0,MIN('Marketing Budget'!#REF!,start_rate+'Marketing Budget'!#REF!*ROUNDUP((A472-'Marketing Budget'!#REF!*periods_per_year)/'Marketing Budget'!#REF!,0)),MAX('Marketing Budget'!#REF!,start_rate+'Marketing Budget'!#REF!*ROUNDUP((A472-'Marketing Budget'!#REF!*periods_per_year)/'Marketing Budget'!#REF!,0)))),start_rate))</f>
        <v>#REF!</v>
      </c>
      <c r="D472" s="12" t="e">
        <f t="shared" si="44"/>
        <v>#REF!</v>
      </c>
      <c r="E472" s="12" t="e">
        <f t="shared" si="45"/>
        <v>#REF!</v>
      </c>
      <c r="F472" s="12" t="e">
        <f t="shared" si="46"/>
        <v>#REF!</v>
      </c>
      <c r="G472" s="12" t="e">
        <f t="shared" si="47"/>
        <v>#REF!</v>
      </c>
    </row>
    <row r="473" spans="1:7">
      <c r="A473" s="9" t="e">
        <f t="shared" si="42"/>
        <v>#REF!</v>
      </c>
      <c r="B473" s="10" t="e">
        <f t="shared" si="43"/>
        <v>#REF!</v>
      </c>
      <c r="C473" s="11" t="e">
        <f>IF(A473="","",IF(variable,IF(A473&lt;'Marketing Budget'!#REF!*periods_per_year,start_rate,IF('Marketing Budget'!#REF!&gt;=0,MIN('Marketing Budget'!#REF!,start_rate+'Marketing Budget'!#REF!*ROUNDUP((A473-'Marketing Budget'!#REF!*periods_per_year)/'Marketing Budget'!#REF!,0)),MAX('Marketing Budget'!#REF!,start_rate+'Marketing Budget'!#REF!*ROUNDUP((A473-'Marketing Budget'!#REF!*periods_per_year)/'Marketing Budget'!#REF!,0)))),start_rate))</f>
        <v>#REF!</v>
      </c>
      <c r="D473" s="12" t="e">
        <f t="shared" si="44"/>
        <v>#REF!</v>
      </c>
      <c r="E473" s="12" t="e">
        <f t="shared" si="45"/>
        <v>#REF!</v>
      </c>
      <c r="F473" s="12" t="e">
        <f t="shared" si="46"/>
        <v>#REF!</v>
      </c>
      <c r="G473" s="12" t="e">
        <f t="shared" si="47"/>
        <v>#REF!</v>
      </c>
    </row>
    <row r="474" spans="1:7">
      <c r="A474" s="9" t="e">
        <f t="shared" si="42"/>
        <v>#REF!</v>
      </c>
      <c r="B474" s="10" t="e">
        <f t="shared" si="43"/>
        <v>#REF!</v>
      </c>
      <c r="C474" s="11" t="e">
        <f>IF(A474="","",IF(variable,IF(A474&lt;'Marketing Budget'!#REF!*periods_per_year,start_rate,IF('Marketing Budget'!#REF!&gt;=0,MIN('Marketing Budget'!#REF!,start_rate+'Marketing Budget'!#REF!*ROUNDUP((A474-'Marketing Budget'!#REF!*periods_per_year)/'Marketing Budget'!#REF!,0)),MAX('Marketing Budget'!#REF!,start_rate+'Marketing Budget'!#REF!*ROUNDUP((A474-'Marketing Budget'!#REF!*periods_per_year)/'Marketing Budget'!#REF!,0)))),start_rate))</f>
        <v>#REF!</v>
      </c>
      <c r="D474" s="12" t="e">
        <f t="shared" si="44"/>
        <v>#REF!</v>
      </c>
      <c r="E474" s="12" t="e">
        <f t="shared" si="45"/>
        <v>#REF!</v>
      </c>
      <c r="F474" s="12" t="e">
        <f t="shared" si="46"/>
        <v>#REF!</v>
      </c>
      <c r="G474" s="12" t="e">
        <f t="shared" si="47"/>
        <v>#REF!</v>
      </c>
    </row>
    <row r="475" spans="1:7">
      <c r="A475" s="9" t="e">
        <f t="shared" si="42"/>
        <v>#REF!</v>
      </c>
      <c r="B475" s="10" t="e">
        <f t="shared" si="43"/>
        <v>#REF!</v>
      </c>
      <c r="C475" s="11" t="e">
        <f>IF(A475="","",IF(variable,IF(A475&lt;'Marketing Budget'!#REF!*periods_per_year,start_rate,IF('Marketing Budget'!#REF!&gt;=0,MIN('Marketing Budget'!#REF!,start_rate+'Marketing Budget'!#REF!*ROUNDUP((A475-'Marketing Budget'!#REF!*periods_per_year)/'Marketing Budget'!#REF!,0)),MAX('Marketing Budget'!#REF!,start_rate+'Marketing Budget'!#REF!*ROUNDUP((A475-'Marketing Budget'!#REF!*periods_per_year)/'Marketing Budget'!#REF!,0)))),start_rate))</f>
        <v>#REF!</v>
      </c>
      <c r="D475" s="12" t="e">
        <f t="shared" si="44"/>
        <v>#REF!</v>
      </c>
      <c r="E475" s="12" t="e">
        <f t="shared" si="45"/>
        <v>#REF!</v>
      </c>
      <c r="F475" s="12" t="e">
        <f t="shared" si="46"/>
        <v>#REF!</v>
      </c>
      <c r="G475" s="12" t="e">
        <f t="shared" si="47"/>
        <v>#REF!</v>
      </c>
    </row>
    <row r="476" spans="1:7">
      <c r="A476" s="9" t="e">
        <f t="shared" si="42"/>
        <v>#REF!</v>
      </c>
      <c r="B476" s="10" t="e">
        <f t="shared" si="43"/>
        <v>#REF!</v>
      </c>
      <c r="C476" s="11" t="e">
        <f>IF(A476="","",IF(variable,IF(A476&lt;'Marketing Budget'!#REF!*periods_per_year,start_rate,IF('Marketing Budget'!#REF!&gt;=0,MIN('Marketing Budget'!#REF!,start_rate+'Marketing Budget'!#REF!*ROUNDUP((A476-'Marketing Budget'!#REF!*periods_per_year)/'Marketing Budget'!#REF!,0)),MAX('Marketing Budget'!#REF!,start_rate+'Marketing Budget'!#REF!*ROUNDUP((A476-'Marketing Budget'!#REF!*periods_per_year)/'Marketing Budget'!#REF!,0)))),start_rate))</f>
        <v>#REF!</v>
      </c>
      <c r="D476" s="12" t="e">
        <f t="shared" si="44"/>
        <v>#REF!</v>
      </c>
      <c r="E476" s="12" t="e">
        <f t="shared" si="45"/>
        <v>#REF!</v>
      </c>
      <c r="F476" s="12" t="e">
        <f t="shared" si="46"/>
        <v>#REF!</v>
      </c>
      <c r="G476" s="12" t="e">
        <f t="shared" si="47"/>
        <v>#REF!</v>
      </c>
    </row>
    <row r="477" spans="1:7">
      <c r="A477" s="9" t="e">
        <f t="shared" si="42"/>
        <v>#REF!</v>
      </c>
      <c r="B477" s="10" t="e">
        <f t="shared" si="43"/>
        <v>#REF!</v>
      </c>
      <c r="C477" s="11" t="e">
        <f>IF(A477="","",IF(variable,IF(A477&lt;'Marketing Budget'!#REF!*periods_per_year,start_rate,IF('Marketing Budget'!#REF!&gt;=0,MIN('Marketing Budget'!#REF!,start_rate+'Marketing Budget'!#REF!*ROUNDUP((A477-'Marketing Budget'!#REF!*periods_per_year)/'Marketing Budget'!#REF!,0)),MAX('Marketing Budget'!#REF!,start_rate+'Marketing Budget'!#REF!*ROUNDUP((A477-'Marketing Budget'!#REF!*periods_per_year)/'Marketing Budget'!#REF!,0)))),start_rate))</f>
        <v>#REF!</v>
      </c>
      <c r="D477" s="12" t="e">
        <f t="shared" si="44"/>
        <v>#REF!</v>
      </c>
      <c r="E477" s="12" t="e">
        <f t="shared" si="45"/>
        <v>#REF!</v>
      </c>
      <c r="F477" s="12" t="e">
        <f t="shared" si="46"/>
        <v>#REF!</v>
      </c>
      <c r="G477" s="12" t="e">
        <f t="shared" si="47"/>
        <v>#REF!</v>
      </c>
    </row>
    <row r="478" spans="1:7">
      <c r="A478" s="9" t="e">
        <f t="shared" si="42"/>
        <v>#REF!</v>
      </c>
      <c r="B478" s="10" t="e">
        <f t="shared" si="43"/>
        <v>#REF!</v>
      </c>
      <c r="C478" s="11" t="e">
        <f>IF(A478="","",IF(variable,IF(A478&lt;'Marketing Budget'!#REF!*periods_per_year,start_rate,IF('Marketing Budget'!#REF!&gt;=0,MIN('Marketing Budget'!#REF!,start_rate+'Marketing Budget'!#REF!*ROUNDUP((A478-'Marketing Budget'!#REF!*periods_per_year)/'Marketing Budget'!#REF!,0)),MAX('Marketing Budget'!#REF!,start_rate+'Marketing Budget'!#REF!*ROUNDUP((A478-'Marketing Budget'!#REF!*periods_per_year)/'Marketing Budget'!#REF!,0)))),start_rate))</f>
        <v>#REF!</v>
      </c>
      <c r="D478" s="12" t="e">
        <f t="shared" si="44"/>
        <v>#REF!</v>
      </c>
      <c r="E478" s="12" t="e">
        <f t="shared" si="45"/>
        <v>#REF!</v>
      </c>
      <c r="F478" s="12" t="e">
        <f t="shared" si="46"/>
        <v>#REF!</v>
      </c>
      <c r="G478" s="12" t="e">
        <f t="shared" si="47"/>
        <v>#REF!</v>
      </c>
    </row>
    <row r="479" spans="1:7">
      <c r="A479" s="9" t="e">
        <f t="shared" si="42"/>
        <v>#REF!</v>
      </c>
      <c r="B479" s="10" t="e">
        <f t="shared" si="43"/>
        <v>#REF!</v>
      </c>
      <c r="C479" s="11" t="e">
        <f>IF(A479="","",IF(variable,IF(A479&lt;'Marketing Budget'!#REF!*periods_per_year,start_rate,IF('Marketing Budget'!#REF!&gt;=0,MIN('Marketing Budget'!#REF!,start_rate+'Marketing Budget'!#REF!*ROUNDUP((A479-'Marketing Budget'!#REF!*periods_per_year)/'Marketing Budget'!#REF!,0)),MAX('Marketing Budget'!#REF!,start_rate+'Marketing Budget'!#REF!*ROUNDUP((A479-'Marketing Budget'!#REF!*periods_per_year)/'Marketing Budget'!#REF!,0)))),start_rate))</f>
        <v>#REF!</v>
      </c>
      <c r="D479" s="12" t="e">
        <f t="shared" si="44"/>
        <v>#REF!</v>
      </c>
      <c r="E479" s="12" t="e">
        <f t="shared" si="45"/>
        <v>#REF!</v>
      </c>
      <c r="F479" s="12" t="e">
        <f t="shared" si="46"/>
        <v>#REF!</v>
      </c>
      <c r="G479" s="12" t="e">
        <f t="shared" si="47"/>
        <v>#REF!</v>
      </c>
    </row>
    <row r="480" spans="1:7">
      <c r="A480" s="9" t="e">
        <f t="shared" si="42"/>
        <v>#REF!</v>
      </c>
      <c r="B480" s="10" t="e">
        <f t="shared" si="43"/>
        <v>#REF!</v>
      </c>
      <c r="C480" s="11" t="e">
        <f>IF(A480="","",IF(variable,IF(A480&lt;'Marketing Budget'!#REF!*periods_per_year,start_rate,IF('Marketing Budget'!#REF!&gt;=0,MIN('Marketing Budget'!#REF!,start_rate+'Marketing Budget'!#REF!*ROUNDUP((A480-'Marketing Budget'!#REF!*periods_per_year)/'Marketing Budget'!#REF!,0)),MAX('Marketing Budget'!#REF!,start_rate+'Marketing Budget'!#REF!*ROUNDUP((A480-'Marketing Budget'!#REF!*periods_per_year)/'Marketing Budget'!#REF!,0)))),start_rate))</f>
        <v>#REF!</v>
      </c>
      <c r="D480" s="12" t="e">
        <f t="shared" si="44"/>
        <v>#REF!</v>
      </c>
      <c r="E480" s="12" t="e">
        <f t="shared" si="45"/>
        <v>#REF!</v>
      </c>
      <c r="F480" s="12" t="e">
        <f t="shared" si="46"/>
        <v>#REF!</v>
      </c>
      <c r="G480" s="12" t="e">
        <f t="shared" si="47"/>
        <v>#REF!</v>
      </c>
    </row>
    <row r="481" spans="1:7">
      <c r="A481" s="9" t="e">
        <f t="shared" si="42"/>
        <v>#REF!</v>
      </c>
      <c r="B481" s="10" t="e">
        <f t="shared" si="43"/>
        <v>#REF!</v>
      </c>
      <c r="C481" s="11" t="e">
        <f>IF(A481="","",IF(variable,IF(A481&lt;'Marketing Budget'!#REF!*periods_per_year,start_rate,IF('Marketing Budget'!#REF!&gt;=0,MIN('Marketing Budget'!#REF!,start_rate+'Marketing Budget'!#REF!*ROUNDUP((A481-'Marketing Budget'!#REF!*periods_per_year)/'Marketing Budget'!#REF!,0)),MAX('Marketing Budget'!#REF!,start_rate+'Marketing Budget'!#REF!*ROUNDUP((A481-'Marketing Budget'!#REF!*periods_per_year)/'Marketing Budget'!#REF!,0)))),start_rate))</f>
        <v>#REF!</v>
      </c>
      <c r="D481" s="12" t="e">
        <f t="shared" si="44"/>
        <v>#REF!</v>
      </c>
      <c r="E481" s="12" t="e">
        <f t="shared" si="45"/>
        <v>#REF!</v>
      </c>
      <c r="F481" s="12" t="e">
        <f t="shared" si="46"/>
        <v>#REF!</v>
      </c>
      <c r="G481" s="12" t="e">
        <f t="shared" si="47"/>
        <v>#REF!</v>
      </c>
    </row>
    <row r="482" spans="1:7">
      <c r="A482" s="9" t="e">
        <f t="shared" si="42"/>
        <v>#REF!</v>
      </c>
      <c r="B482" s="10" t="e">
        <f t="shared" si="43"/>
        <v>#REF!</v>
      </c>
      <c r="C482" s="11" t="e">
        <f>IF(A482="","",IF(variable,IF(A482&lt;'Marketing Budget'!#REF!*periods_per_year,start_rate,IF('Marketing Budget'!#REF!&gt;=0,MIN('Marketing Budget'!#REF!,start_rate+'Marketing Budget'!#REF!*ROUNDUP((A482-'Marketing Budget'!#REF!*periods_per_year)/'Marketing Budget'!#REF!,0)),MAX('Marketing Budget'!#REF!,start_rate+'Marketing Budget'!#REF!*ROUNDUP((A482-'Marketing Budget'!#REF!*periods_per_year)/'Marketing Budget'!#REF!,0)))),start_rate))</f>
        <v>#REF!</v>
      </c>
      <c r="D482" s="12" t="e">
        <f t="shared" si="44"/>
        <v>#REF!</v>
      </c>
      <c r="E482" s="12" t="e">
        <f t="shared" si="45"/>
        <v>#REF!</v>
      </c>
      <c r="F482" s="12" t="e">
        <f t="shared" si="46"/>
        <v>#REF!</v>
      </c>
      <c r="G482" s="12" t="e">
        <f t="shared" si="47"/>
        <v>#REF!</v>
      </c>
    </row>
    <row r="483" spans="1:7">
      <c r="A483" s="9" t="e">
        <f t="shared" si="42"/>
        <v>#REF!</v>
      </c>
      <c r="B483" s="10" t="e">
        <f t="shared" si="43"/>
        <v>#REF!</v>
      </c>
      <c r="C483" s="11" t="e">
        <f>IF(A483="","",IF(variable,IF(A483&lt;'Marketing Budget'!#REF!*periods_per_year,start_rate,IF('Marketing Budget'!#REF!&gt;=0,MIN('Marketing Budget'!#REF!,start_rate+'Marketing Budget'!#REF!*ROUNDUP((A483-'Marketing Budget'!#REF!*periods_per_year)/'Marketing Budget'!#REF!,0)),MAX('Marketing Budget'!#REF!,start_rate+'Marketing Budget'!#REF!*ROUNDUP((A483-'Marketing Budget'!#REF!*periods_per_year)/'Marketing Budget'!#REF!,0)))),start_rate))</f>
        <v>#REF!</v>
      </c>
      <c r="D483" s="12" t="e">
        <f t="shared" si="44"/>
        <v>#REF!</v>
      </c>
      <c r="E483" s="12" t="e">
        <f t="shared" si="45"/>
        <v>#REF!</v>
      </c>
      <c r="F483" s="12" t="e">
        <f t="shared" si="46"/>
        <v>#REF!</v>
      </c>
      <c r="G483" s="12" t="e">
        <f t="shared" si="47"/>
        <v>#REF!</v>
      </c>
    </row>
    <row r="484" spans="1:7">
      <c r="A484" s="9" t="e">
        <f t="shared" si="42"/>
        <v>#REF!</v>
      </c>
      <c r="B484" s="10" t="e">
        <f t="shared" si="43"/>
        <v>#REF!</v>
      </c>
      <c r="C484" s="11" t="e">
        <f>IF(A484="","",IF(variable,IF(A484&lt;'Marketing Budget'!#REF!*periods_per_year,start_rate,IF('Marketing Budget'!#REF!&gt;=0,MIN('Marketing Budget'!#REF!,start_rate+'Marketing Budget'!#REF!*ROUNDUP((A484-'Marketing Budget'!#REF!*periods_per_year)/'Marketing Budget'!#REF!,0)),MAX('Marketing Budget'!#REF!,start_rate+'Marketing Budget'!#REF!*ROUNDUP((A484-'Marketing Budget'!#REF!*periods_per_year)/'Marketing Budget'!#REF!,0)))),start_rate))</f>
        <v>#REF!</v>
      </c>
      <c r="D484" s="12" t="e">
        <f t="shared" si="44"/>
        <v>#REF!</v>
      </c>
      <c r="E484" s="12" t="e">
        <f t="shared" si="45"/>
        <v>#REF!</v>
      </c>
      <c r="F484" s="12" t="e">
        <f t="shared" si="46"/>
        <v>#REF!</v>
      </c>
      <c r="G484" s="12" t="e">
        <f t="shared" si="47"/>
        <v>#REF!</v>
      </c>
    </row>
    <row r="485" spans="1:7">
      <c r="A485" s="9" t="e">
        <f t="shared" si="42"/>
        <v>#REF!</v>
      </c>
      <c r="B485" s="10" t="e">
        <f t="shared" si="43"/>
        <v>#REF!</v>
      </c>
      <c r="C485" s="11" t="e">
        <f>IF(A485="","",IF(variable,IF(A485&lt;'Marketing Budget'!#REF!*periods_per_year,start_rate,IF('Marketing Budget'!#REF!&gt;=0,MIN('Marketing Budget'!#REF!,start_rate+'Marketing Budget'!#REF!*ROUNDUP((A485-'Marketing Budget'!#REF!*periods_per_year)/'Marketing Budget'!#REF!,0)),MAX('Marketing Budget'!#REF!,start_rate+'Marketing Budget'!#REF!*ROUNDUP((A485-'Marketing Budget'!#REF!*periods_per_year)/'Marketing Budget'!#REF!,0)))),start_rate))</f>
        <v>#REF!</v>
      </c>
      <c r="D485" s="12" t="e">
        <f t="shared" si="44"/>
        <v>#REF!</v>
      </c>
      <c r="E485" s="12" t="e">
        <f t="shared" si="45"/>
        <v>#REF!</v>
      </c>
      <c r="F485" s="12" t="e">
        <f t="shared" si="46"/>
        <v>#REF!</v>
      </c>
      <c r="G485" s="12" t="e">
        <f t="shared" si="47"/>
        <v>#REF!</v>
      </c>
    </row>
    <row r="486" spans="1:7">
      <c r="A486" s="9" t="e">
        <f t="shared" si="42"/>
        <v>#REF!</v>
      </c>
      <c r="B486" s="10" t="e">
        <f t="shared" si="43"/>
        <v>#REF!</v>
      </c>
      <c r="C486" s="11" t="e">
        <f>IF(A486="","",IF(variable,IF(A486&lt;'Marketing Budget'!#REF!*periods_per_year,start_rate,IF('Marketing Budget'!#REF!&gt;=0,MIN('Marketing Budget'!#REF!,start_rate+'Marketing Budget'!#REF!*ROUNDUP((A486-'Marketing Budget'!#REF!*periods_per_year)/'Marketing Budget'!#REF!,0)),MAX('Marketing Budget'!#REF!,start_rate+'Marketing Budget'!#REF!*ROUNDUP((A486-'Marketing Budget'!#REF!*periods_per_year)/'Marketing Budget'!#REF!,0)))),start_rate))</f>
        <v>#REF!</v>
      </c>
      <c r="D486" s="12" t="e">
        <f t="shared" si="44"/>
        <v>#REF!</v>
      </c>
      <c r="E486" s="12" t="e">
        <f t="shared" si="45"/>
        <v>#REF!</v>
      </c>
      <c r="F486" s="12" t="e">
        <f t="shared" si="46"/>
        <v>#REF!</v>
      </c>
      <c r="G486" s="12" t="e">
        <f t="shared" si="47"/>
        <v>#REF!</v>
      </c>
    </row>
    <row r="487" spans="1:7">
      <c r="A487" s="9" t="e">
        <f t="shared" si="42"/>
        <v>#REF!</v>
      </c>
      <c r="B487" s="10" t="e">
        <f t="shared" si="43"/>
        <v>#REF!</v>
      </c>
      <c r="C487" s="11" t="e">
        <f>IF(A487="","",IF(variable,IF(A487&lt;'Marketing Budget'!#REF!*periods_per_year,start_rate,IF('Marketing Budget'!#REF!&gt;=0,MIN('Marketing Budget'!#REF!,start_rate+'Marketing Budget'!#REF!*ROUNDUP((A487-'Marketing Budget'!#REF!*periods_per_year)/'Marketing Budget'!#REF!,0)),MAX('Marketing Budget'!#REF!,start_rate+'Marketing Budget'!#REF!*ROUNDUP((A487-'Marketing Budget'!#REF!*periods_per_year)/'Marketing Budget'!#REF!,0)))),start_rate))</f>
        <v>#REF!</v>
      </c>
      <c r="D487" s="12" t="e">
        <f t="shared" si="44"/>
        <v>#REF!</v>
      </c>
      <c r="E487" s="12" t="e">
        <f t="shared" si="45"/>
        <v>#REF!</v>
      </c>
      <c r="F487" s="12" t="e">
        <f t="shared" si="46"/>
        <v>#REF!</v>
      </c>
      <c r="G487" s="12" t="e">
        <f t="shared" si="47"/>
        <v>#REF!</v>
      </c>
    </row>
    <row r="488" spans="1:7">
      <c r="A488" s="9" t="e">
        <f t="shared" si="42"/>
        <v>#REF!</v>
      </c>
      <c r="B488" s="10" t="e">
        <f t="shared" si="43"/>
        <v>#REF!</v>
      </c>
      <c r="C488" s="11" t="e">
        <f>IF(A488="","",IF(variable,IF(A488&lt;'Marketing Budget'!#REF!*periods_per_year,start_rate,IF('Marketing Budget'!#REF!&gt;=0,MIN('Marketing Budget'!#REF!,start_rate+'Marketing Budget'!#REF!*ROUNDUP((A488-'Marketing Budget'!#REF!*periods_per_year)/'Marketing Budget'!#REF!,0)),MAX('Marketing Budget'!#REF!,start_rate+'Marketing Budget'!#REF!*ROUNDUP((A488-'Marketing Budget'!#REF!*periods_per_year)/'Marketing Budget'!#REF!,0)))),start_rate))</f>
        <v>#REF!</v>
      </c>
      <c r="D488" s="12" t="e">
        <f t="shared" si="44"/>
        <v>#REF!</v>
      </c>
      <c r="E488" s="12" t="e">
        <f t="shared" si="45"/>
        <v>#REF!</v>
      </c>
      <c r="F488" s="12" t="e">
        <f t="shared" si="46"/>
        <v>#REF!</v>
      </c>
      <c r="G488" s="12" t="e">
        <f t="shared" si="47"/>
        <v>#REF!</v>
      </c>
    </row>
    <row r="489" spans="1:7">
      <c r="A489" s="9" t="e">
        <f t="shared" si="42"/>
        <v>#REF!</v>
      </c>
      <c r="B489" s="10" t="e">
        <f t="shared" si="43"/>
        <v>#REF!</v>
      </c>
      <c r="C489" s="11" t="e">
        <f>IF(A489="","",IF(variable,IF(A489&lt;'Marketing Budget'!#REF!*periods_per_year,start_rate,IF('Marketing Budget'!#REF!&gt;=0,MIN('Marketing Budget'!#REF!,start_rate+'Marketing Budget'!#REF!*ROUNDUP((A489-'Marketing Budget'!#REF!*periods_per_year)/'Marketing Budget'!#REF!,0)),MAX('Marketing Budget'!#REF!,start_rate+'Marketing Budget'!#REF!*ROUNDUP((A489-'Marketing Budget'!#REF!*periods_per_year)/'Marketing Budget'!#REF!,0)))),start_rate))</f>
        <v>#REF!</v>
      </c>
      <c r="D489" s="12" t="e">
        <f t="shared" si="44"/>
        <v>#REF!</v>
      </c>
      <c r="E489" s="12" t="e">
        <f t="shared" si="45"/>
        <v>#REF!</v>
      </c>
      <c r="F489" s="12" t="e">
        <f t="shared" si="46"/>
        <v>#REF!</v>
      </c>
      <c r="G489" s="12" t="e">
        <f t="shared" si="47"/>
        <v>#REF!</v>
      </c>
    </row>
    <row r="490" spans="1:7">
      <c r="A490" s="9" t="e">
        <f t="shared" si="42"/>
        <v>#REF!</v>
      </c>
      <c r="B490" s="10" t="e">
        <f t="shared" si="43"/>
        <v>#REF!</v>
      </c>
      <c r="C490" s="11" t="e">
        <f>IF(A490="","",IF(variable,IF(A490&lt;'Marketing Budget'!#REF!*periods_per_year,start_rate,IF('Marketing Budget'!#REF!&gt;=0,MIN('Marketing Budget'!#REF!,start_rate+'Marketing Budget'!#REF!*ROUNDUP((A490-'Marketing Budget'!#REF!*periods_per_year)/'Marketing Budget'!#REF!,0)),MAX('Marketing Budget'!#REF!,start_rate+'Marketing Budget'!#REF!*ROUNDUP((A490-'Marketing Budget'!#REF!*periods_per_year)/'Marketing Budget'!#REF!,0)))),start_rate))</f>
        <v>#REF!</v>
      </c>
      <c r="D490" s="12" t="e">
        <f t="shared" si="44"/>
        <v>#REF!</v>
      </c>
      <c r="E490" s="12" t="e">
        <f t="shared" si="45"/>
        <v>#REF!</v>
      </c>
      <c r="F490" s="12" t="e">
        <f t="shared" si="46"/>
        <v>#REF!</v>
      </c>
      <c r="G490" s="12" t="e">
        <f t="shared" si="47"/>
        <v>#REF!</v>
      </c>
    </row>
    <row r="491" spans="1:7">
      <c r="A491" s="9" t="e">
        <f t="shared" si="42"/>
        <v>#REF!</v>
      </c>
      <c r="B491" s="10" t="e">
        <f t="shared" si="43"/>
        <v>#REF!</v>
      </c>
      <c r="C491" s="11" t="e">
        <f>IF(A491="","",IF(variable,IF(A491&lt;'Marketing Budget'!#REF!*periods_per_year,start_rate,IF('Marketing Budget'!#REF!&gt;=0,MIN('Marketing Budget'!#REF!,start_rate+'Marketing Budget'!#REF!*ROUNDUP((A491-'Marketing Budget'!#REF!*periods_per_year)/'Marketing Budget'!#REF!,0)),MAX('Marketing Budget'!#REF!,start_rate+'Marketing Budget'!#REF!*ROUNDUP((A491-'Marketing Budget'!#REF!*periods_per_year)/'Marketing Budget'!#REF!,0)))),start_rate))</f>
        <v>#REF!</v>
      </c>
      <c r="D491" s="12" t="e">
        <f t="shared" si="44"/>
        <v>#REF!</v>
      </c>
      <c r="E491" s="12" t="e">
        <f t="shared" si="45"/>
        <v>#REF!</v>
      </c>
      <c r="F491" s="12" t="e">
        <f t="shared" si="46"/>
        <v>#REF!</v>
      </c>
      <c r="G491" s="12" t="e">
        <f t="shared" si="47"/>
        <v>#REF!</v>
      </c>
    </row>
    <row r="492" spans="1:7">
      <c r="A492" s="9" t="e">
        <f t="shared" si="42"/>
        <v>#REF!</v>
      </c>
      <c r="B492" s="10" t="e">
        <f t="shared" si="43"/>
        <v>#REF!</v>
      </c>
      <c r="C492" s="11" t="e">
        <f>IF(A492="","",IF(variable,IF(A492&lt;'Marketing Budget'!#REF!*periods_per_year,start_rate,IF('Marketing Budget'!#REF!&gt;=0,MIN('Marketing Budget'!#REF!,start_rate+'Marketing Budget'!#REF!*ROUNDUP((A492-'Marketing Budget'!#REF!*periods_per_year)/'Marketing Budget'!#REF!,0)),MAX('Marketing Budget'!#REF!,start_rate+'Marketing Budget'!#REF!*ROUNDUP((A492-'Marketing Budget'!#REF!*periods_per_year)/'Marketing Budget'!#REF!,0)))),start_rate))</f>
        <v>#REF!</v>
      </c>
      <c r="D492" s="12" t="e">
        <f t="shared" si="44"/>
        <v>#REF!</v>
      </c>
      <c r="E492" s="12" t="e">
        <f t="shared" si="45"/>
        <v>#REF!</v>
      </c>
      <c r="F492" s="12" t="e">
        <f t="shared" si="46"/>
        <v>#REF!</v>
      </c>
      <c r="G492" s="12" t="e">
        <f t="shared" si="47"/>
        <v>#REF!</v>
      </c>
    </row>
    <row r="493" spans="1:7">
      <c r="A493" s="9" t="e">
        <f t="shared" si="42"/>
        <v>#REF!</v>
      </c>
      <c r="B493" s="10" t="e">
        <f t="shared" si="43"/>
        <v>#REF!</v>
      </c>
      <c r="C493" s="11" t="e">
        <f>IF(A493="","",IF(variable,IF(A493&lt;'Marketing Budget'!#REF!*periods_per_year,start_rate,IF('Marketing Budget'!#REF!&gt;=0,MIN('Marketing Budget'!#REF!,start_rate+'Marketing Budget'!#REF!*ROUNDUP((A493-'Marketing Budget'!#REF!*periods_per_year)/'Marketing Budget'!#REF!,0)),MAX('Marketing Budget'!#REF!,start_rate+'Marketing Budget'!#REF!*ROUNDUP((A493-'Marketing Budget'!#REF!*periods_per_year)/'Marketing Budget'!#REF!,0)))),start_rate))</f>
        <v>#REF!</v>
      </c>
      <c r="D493" s="12" t="e">
        <f t="shared" si="44"/>
        <v>#REF!</v>
      </c>
      <c r="E493" s="12" t="e">
        <f t="shared" si="45"/>
        <v>#REF!</v>
      </c>
      <c r="F493" s="12" t="e">
        <f t="shared" si="46"/>
        <v>#REF!</v>
      </c>
      <c r="G493" s="12" t="e">
        <f t="shared" si="47"/>
        <v>#REF!</v>
      </c>
    </row>
    <row r="494" spans="1:7">
      <c r="A494" s="9" t="e">
        <f t="shared" si="42"/>
        <v>#REF!</v>
      </c>
      <c r="B494" s="10" t="e">
        <f t="shared" si="43"/>
        <v>#REF!</v>
      </c>
      <c r="C494" s="11" t="e">
        <f>IF(A494="","",IF(variable,IF(A494&lt;'Marketing Budget'!#REF!*periods_per_year,start_rate,IF('Marketing Budget'!#REF!&gt;=0,MIN('Marketing Budget'!#REF!,start_rate+'Marketing Budget'!#REF!*ROUNDUP((A494-'Marketing Budget'!#REF!*periods_per_year)/'Marketing Budget'!#REF!,0)),MAX('Marketing Budget'!#REF!,start_rate+'Marketing Budget'!#REF!*ROUNDUP((A494-'Marketing Budget'!#REF!*periods_per_year)/'Marketing Budget'!#REF!,0)))),start_rate))</f>
        <v>#REF!</v>
      </c>
      <c r="D494" s="12" t="e">
        <f t="shared" si="44"/>
        <v>#REF!</v>
      </c>
      <c r="E494" s="12" t="e">
        <f t="shared" si="45"/>
        <v>#REF!</v>
      </c>
      <c r="F494" s="12" t="e">
        <f t="shared" si="46"/>
        <v>#REF!</v>
      </c>
      <c r="G494" s="12" t="e">
        <f t="shared" si="47"/>
        <v>#REF!</v>
      </c>
    </row>
    <row r="495" spans="1:7">
      <c r="A495" s="9" t="e">
        <f t="shared" si="42"/>
        <v>#REF!</v>
      </c>
      <c r="B495" s="10" t="e">
        <f t="shared" si="43"/>
        <v>#REF!</v>
      </c>
      <c r="C495" s="11" t="e">
        <f>IF(A495="","",IF(variable,IF(A495&lt;'Marketing Budget'!#REF!*periods_per_year,start_rate,IF('Marketing Budget'!#REF!&gt;=0,MIN('Marketing Budget'!#REF!,start_rate+'Marketing Budget'!#REF!*ROUNDUP((A495-'Marketing Budget'!#REF!*periods_per_year)/'Marketing Budget'!#REF!,0)),MAX('Marketing Budget'!#REF!,start_rate+'Marketing Budget'!#REF!*ROUNDUP((A495-'Marketing Budget'!#REF!*periods_per_year)/'Marketing Budget'!#REF!,0)))),start_rate))</f>
        <v>#REF!</v>
      </c>
      <c r="D495" s="12" t="e">
        <f t="shared" si="44"/>
        <v>#REF!</v>
      </c>
      <c r="E495" s="12" t="e">
        <f t="shared" si="45"/>
        <v>#REF!</v>
      </c>
      <c r="F495" s="12" t="e">
        <f t="shared" si="46"/>
        <v>#REF!</v>
      </c>
      <c r="G495" s="12" t="e">
        <f t="shared" si="47"/>
        <v>#REF!</v>
      </c>
    </row>
    <row r="496" spans="1:7">
      <c r="A496" s="9" t="e">
        <f t="shared" si="42"/>
        <v>#REF!</v>
      </c>
      <c r="B496" s="10" t="e">
        <f t="shared" si="43"/>
        <v>#REF!</v>
      </c>
      <c r="C496" s="11" t="e">
        <f>IF(A496="","",IF(variable,IF(A496&lt;'Marketing Budget'!#REF!*periods_per_year,start_rate,IF('Marketing Budget'!#REF!&gt;=0,MIN('Marketing Budget'!#REF!,start_rate+'Marketing Budget'!#REF!*ROUNDUP((A496-'Marketing Budget'!#REF!*periods_per_year)/'Marketing Budget'!#REF!,0)),MAX('Marketing Budget'!#REF!,start_rate+'Marketing Budget'!#REF!*ROUNDUP((A496-'Marketing Budget'!#REF!*periods_per_year)/'Marketing Budget'!#REF!,0)))),start_rate))</f>
        <v>#REF!</v>
      </c>
      <c r="D496" s="12" t="e">
        <f t="shared" si="44"/>
        <v>#REF!</v>
      </c>
      <c r="E496" s="12" t="e">
        <f t="shared" si="45"/>
        <v>#REF!</v>
      </c>
      <c r="F496" s="12" t="e">
        <f t="shared" si="46"/>
        <v>#REF!</v>
      </c>
      <c r="G496" s="12" t="e">
        <f t="shared" si="47"/>
        <v>#REF!</v>
      </c>
    </row>
    <row r="497" spans="1:7">
      <c r="A497" s="9" t="e">
        <f t="shared" si="42"/>
        <v>#REF!</v>
      </c>
      <c r="B497" s="10" t="e">
        <f t="shared" si="43"/>
        <v>#REF!</v>
      </c>
      <c r="C497" s="11" t="e">
        <f>IF(A497="","",IF(variable,IF(A497&lt;'Marketing Budget'!#REF!*periods_per_year,start_rate,IF('Marketing Budget'!#REF!&gt;=0,MIN('Marketing Budget'!#REF!,start_rate+'Marketing Budget'!#REF!*ROUNDUP((A497-'Marketing Budget'!#REF!*periods_per_year)/'Marketing Budget'!#REF!,0)),MAX('Marketing Budget'!#REF!,start_rate+'Marketing Budget'!#REF!*ROUNDUP((A497-'Marketing Budget'!#REF!*periods_per_year)/'Marketing Budget'!#REF!,0)))),start_rate))</f>
        <v>#REF!</v>
      </c>
      <c r="D497" s="12" t="e">
        <f t="shared" si="44"/>
        <v>#REF!</v>
      </c>
      <c r="E497" s="12" t="e">
        <f t="shared" si="45"/>
        <v>#REF!</v>
      </c>
      <c r="F497" s="12" t="e">
        <f t="shared" si="46"/>
        <v>#REF!</v>
      </c>
      <c r="G497" s="12" t="e">
        <f t="shared" si="47"/>
        <v>#REF!</v>
      </c>
    </row>
    <row r="498" spans="1:7">
      <c r="A498" s="9" t="e">
        <f t="shared" si="42"/>
        <v>#REF!</v>
      </c>
      <c r="B498" s="10" t="e">
        <f t="shared" si="43"/>
        <v>#REF!</v>
      </c>
      <c r="C498" s="11" t="e">
        <f>IF(A498="","",IF(variable,IF(A498&lt;'Marketing Budget'!#REF!*periods_per_year,start_rate,IF('Marketing Budget'!#REF!&gt;=0,MIN('Marketing Budget'!#REF!,start_rate+'Marketing Budget'!#REF!*ROUNDUP((A498-'Marketing Budget'!#REF!*periods_per_year)/'Marketing Budget'!#REF!,0)),MAX('Marketing Budget'!#REF!,start_rate+'Marketing Budget'!#REF!*ROUNDUP((A498-'Marketing Budget'!#REF!*periods_per_year)/'Marketing Budget'!#REF!,0)))),start_rate))</f>
        <v>#REF!</v>
      </c>
      <c r="D498" s="12" t="e">
        <f t="shared" si="44"/>
        <v>#REF!</v>
      </c>
      <c r="E498" s="12" t="e">
        <f t="shared" si="45"/>
        <v>#REF!</v>
      </c>
      <c r="F498" s="12" t="e">
        <f t="shared" si="46"/>
        <v>#REF!</v>
      </c>
      <c r="G498" s="12" t="e">
        <f t="shared" si="47"/>
        <v>#REF!</v>
      </c>
    </row>
    <row r="499" spans="1:7">
      <c r="A499" s="9" t="e">
        <f t="shared" si="42"/>
        <v>#REF!</v>
      </c>
      <c r="B499" s="10" t="e">
        <f t="shared" si="43"/>
        <v>#REF!</v>
      </c>
      <c r="C499" s="11" t="e">
        <f>IF(A499="","",IF(variable,IF(A499&lt;'Marketing Budget'!#REF!*periods_per_year,start_rate,IF('Marketing Budget'!#REF!&gt;=0,MIN('Marketing Budget'!#REF!,start_rate+'Marketing Budget'!#REF!*ROUNDUP((A499-'Marketing Budget'!#REF!*periods_per_year)/'Marketing Budget'!#REF!,0)),MAX('Marketing Budget'!#REF!,start_rate+'Marketing Budget'!#REF!*ROUNDUP((A499-'Marketing Budget'!#REF!*periods_per_year)/'Marketing Budget'!#REF!,0)))),start_rate))</f>
        <v>#REF!</v>
      </c>
      <c r="D499" s="12" t="e">
        <f t="shared" si="44"/>
        <v>#REF!</v>
      </c>
      <c r="E499" s="12" t="e">
        <f t="shared" si="45"/>
        <v>#REF!</v>
      </c>
      <c r="F499" s="12" t="e">
        <f t="shared" si="46"/>
        <v>#REF!</v>
      </c>
      <c r="G499" s="12" t="e">
        <f t="shared" si="47"/>
        <v>#REF!</v>
      </c>
    </row>
    <row r="500" spans="1:7">
      <c r="A500" s="9" t="e">
        <f t="shared" si="42"/>
        <v>#REF!</v>
      </c>
      <c r="B500" s="10" t="e">
        <f t="shared" si="43"/>
        <v>#REF!</v>
      </c>
      <c r="C500" s="11" t="e">
        <f>IF(A500="","",IF(variable,IF(A500&lt;'Marketing Budget'!#REF!*periods_per_year,start_rate,IF('Marketing Budget'!#REF!&gt;=0,MIN('Marketing Budget'!#REF!,start_rate+'Marketing Budget'!#REF!*ROUNDUP((A500-'Marketing Budget'!#REF!*periods_per_year)/'Marketing Budget'!#REF!,0)),MAX('Marketing Budget'!#REF!,start_rate+'Marketing Budget'!#REF!*ROUNDUP((A500-'Marketing Budget'!#REF!*periods_per_year)/'Marketing Budget'!#REF!,0)))),start_rate))</f>
        <v>#REF!</v>
      </c>
      <c r="D500" s="12" t="e">
        <f t="shared" si="44"/>
        <v>#REF!</v>
      </c>
      <c r="E500" s="12" t="e">
        <f t="shared" si="45"/>
        <v>#REF!</v>
      </c>
      <c r="F500" s="12" t="e">
        <f t="shared" si="46"/>
        <v>#REF!</v>
      </c>
      <c r="G500" s="12" t="e">
        <f t="shared" si="47"/>
        <v>#REF!</v>
      </c>
    </row>
    <row r="501" spans="1:7">
      <c r="A501" s="9" t="e">
        <f t="shared" si="42"/>
        <v>#REF!</v>
      </c>
      <c r="B501" s="10" t="e">
        <f t="shared" si="43"/>
        <v>#REF!</v>
      </c>
      <c r="C501" s="11" t="e">
        <f>IF(A501="","",IF(variable,IF(A501&lt;'Marketing Budget'!#REF!*periods_per_year,start_rate,IF('Marketing Budget'!#REF!&gt;=0,MIN('Marketing Budget'!#REF!,start_rate+'Marketing Budget'!#REF!*ROUNDUP((A501-'Marketing Budget'!#REF!*periods_per_year)/'Marketing Budget'!#REF!,0)),MAX('Marketing Budget'!#REF!,start_rate+'Marketing Budget'!#REF!*ROUNDUP((A501-'Marketing Budget'!#REF!*periods_per_year)/'Marketing Budget'!#REF!,0)))),start_rate))</f>
        <v>#REF!</v>
      </c>
      <c r="D501" s="12" t="e">
        <f t="shared" si="44"/>
        <v>#REF!</v>
      </c>
      <c r="E501" s="12" t="e">
        <f t="shared" si="45"/>
        <v>#REF!</v>
      </c>
      <c r="F501" s="12" t="e">
        <f t="shared" si="46"/>
        <v>#REF!</v>
      </c>
      <c r="G501" s="12" t="e">
        <f t="shared" si="47"/>
        <v>#REF!</v>
      </c>
    </row>
    <row r="502" spans="1:7">
      <c r="A502" s="9" t="e">
        <f t="shared" si="42"/>
        <v>#REF!</v>
      </c>
      <c r="B502" s="10" t="e">
        <f t="shared" si="43"/>
        <v>#REF!</v>
      </c>
      <c r="C502" s="11" t="e">
        <f>IF(A502="","",IF(variable,IF(A502&lt;'Marketing Budget'!#REF!*periods_per_year,start_rate,IF('Marketing Budget'!#REF!&gt;=0,MIN('Marketing Budget'!#REF!,start_rate+'Marketing Budget'!#REF!*ROUNDUP((A502-'Marketing Budget'!#REF!*periods_per_year)/'Marketing Budget'!#REF!,0)),MAX('Marketing Budget'!#REF!,start_rate+'Marketing Budget'!#REF!*ROUNDUP((A502-'Marketing Budget'!#REF!*periods_per_year)/'Marketing Budget'!#REF!,0)))),start_rate))</f>
        <v>#REF!</v>
      </c>
      <c r="D502" s="12" t="e">
        <f t="shared" si="44"/>
        <v>#REF!</v>
      </c>
      <c r="E502" s="12" t="e">
        <f t="shared" si="45"/>
        <v>#REF!</v>
      </c>
      <c r="F502" s="12" t="e">
        <f t="shared" si="46"/>
        <v>#REF!</v>
      </c>
      <c r="G502" s="12" t="e">
        <f t="shared" si="47"/>
        <v>#REF!</v>
      </c>
    </row>
    <row r="503" spans="1:7">
      <c r="A503" s="9" t="e">
        <f t="shared" si="42"/>
        <v>#REF!</v>
      </c>
      <c r="B503" s="10" t="e">
        <f t="shared" si="43"/>
        <v>#REF!</v>
      </c>
      <c r="C503" s="11" t="e">
        <f>IF(A503="","",IF(variable,IF(A503&lt;'Marketing Budget'!#REF!*periods_per_year,start_rate,IF('Marketing Budget'!#REF!&gt;=0,MIN('Marketing Budget'!#REF!,start_rate+'Marketing Budget'!#REF!*ROUNDUP((A503-'Marketing Budget'!#REF!*periods_per_year)/'Marketing Budget'!#REF!,0)),MAX('Marketing Budget'!#REF!,start_rate+'Marketing Budget'!#REF!*ROUNDUP((A503-'Marketing Budget'!#REF!*periods_per_year)/'Marketing Budget'!#REF!,0)))),start_rate))</f>
        <v>#REF!</v>
      </c>
      <c r="D503" s="12" t="e">
        <f t="shared" si="44"/>
        <v>#REF!</v>
      </c>
      <c r="E503" s="12" t="e">
        <f t="shared" si="45"/>
        <v>#REF!</v>
      </c>
      <c r="F503" s="12" t="e">
        <f t="shared" si="46"/>
        <v>#REF!</v>
      </c>
      <c r="G503" s="12" t="e">
        <f t="shared" si="47"/>
        <v>#REF!</v>
      </c>
    </row>
    <row r="504" spans="1:7">
      <c r="A504" s="9" t="e">
        <f t="shared" si="42"/>
        <v>#REF!</v>
      </c>
      <c r="B504" s="10" t="e">
        <f t="shared" si="43"/>
        <v>#REF!</v>
      </c>
      <c r="C504" s="11" t="e">
        <f>IF(A504="","",IF(variable,IF(A504&lt;'Marketing Budget'!#REF!*periods_per_year,start_rate,IF('Marketing Budget'!#REF!&gt;=0,MIN('Marketing Budget'!#REF!,start_rate+'Marketing Budget'!#REF!*ROUNDUP((A504-'Marketing Budget'!#REF!*periods_per_year)/'Marketing Budget'!#REF!,0)),MAX('Marketing Budget'!#REF!,start_rate+'Marketing Budget'!#REF!*ROUNDUP((A504-'Marketing Budget'!#REF!*periods_per_year)/'Marketing Budget'!#REF!,0)))),start_rate))</f>
        <v>#REF!</v>
      </c>
      <c r="D504" s="12" t="e">
        <f t="shared" si="44"/>
        <v>#REF!</v>
      </c>
      <c r="E504" s="12" t="e">
        <f t="shared" si="45"/>
        <v>#REF!</v>
      </c>
      <c r="F504" s="12" t="e">
        <f t="shared" si="46"/>
        <v>#REF!</v>
      </c>
      <c r="G504" s="12" t="e">
        <f t="shared" si="47"/>
        <v>#REF!</v>
      </c>
    </row>
    <row r="505" spans="1:7">
      <c r="A505" s="9" t="e">
        <f t="shared" si="42"/>
        <v>#REF!</v>
      </c>
      <c r="B505" s="10" t="e">
        <f t="shared" si="43"/>
        <v>#REF!</v>
      </c>
      <c r="C505" s="11" t="e">
        <f>IF(A505="","",IF(variable,IF(A505&lt;'Marketing Budget'!#REF!*periods_per_year,start_rate,IF('Marketing Budget'!#REF!&gt;=0,MIN('Marketing Budget'!#REF!,start_rate+'Marketing Budget'!#REF!*ROUNDUP((A505-'Marketing Budget'!#REF!*periods_per_year)/'Marketing Budget'!#REF!,0)),MAX('Marketing Budget'!#REF!,start_rate+'Marketing Budget'!#REF!*ROUNDUP((A505-'Marketing Budget'!#REF!*periods_per_year)/'Marketing Budget'!#REF!,0)))),start_rate))</f>
        <v>#REF!</v>
      </c>
      <c r="D505" s="12" t="e">
        <f t="shared" si="44"/>
        <v>#REF!</v>
      </c>
      <c r="E505" s="12" t="e">
        <f t="shared" si="45"/>
        <v>#REF!</v>
      </c>
      <c r="F505" s="12" t="e">
        <f t="shared" si="46"/>
        <v>#REF!</v>
      </c>
      <c r="G505" s="12" t="e">
        <f t="shared" si="47"/>
        <v>#REF!</v>
      </c>
    </row>
    <row r="506" spans="1:7">
      <c r="A506" s="9" t="e">
        <f t="shared" si="42"/>
        <v>#REF!</v>
      </c>
      <c r="B506" s="10" t="e">
        <f t="shared" si="43"/>
        <v>#REF!</v>
      </c>
      <c r="C506" s="11" t="e">
        <f>IF(A506="","",IF(variable,IF(A506&lt;'Marketing Budget'!#REF!*periods_per_year,start_rate,IF('Marketing Budget'!#REF!&gt;=0,MIN('Marketing Budget'!#REF!,start_rate+'Marketing Budget'!#REF!*ROUNDUP((A506-'Marketing Budget'!#REF!*periods_per_year)/'Marketing Budget'!#REF!,0)),MAX('Marketing Budget'!#REF!,start_rate+'Marketing Budget'!#REF!*ROUNDUP((A506-'Marketing Budget'!#REF!*periods_per_year)/'Marketing Budget'!#REF!,0)))),start_rate))</f>
        <v>#REF!</v>
      </c>
      <c r="D506" s="12" t="e">
        <f t="shared" si="44"/>
        <v>#REF!</v>
      </c>
      <c r="E506" s="12" t="e">
        <f t="shared" si="45"/>
        <v>#REF!</v>
      </c>
      <c r="F506" s="12" t="e">
        <f t="shared" si="46"/>
        <v>#REF!</v>
      </c>
      <c r="G506" s="12" t="e">
        <f t="shared" si="47"/>
        <v>#REF!</v>
      </c>
    </row>
    <row r="507" spans="1:7">
      <c r="A507" s="9" t="e">
        <f t="shared" si="42"/>
        <v>#REF!</v>
      </c>
      <c r="B507" s="10" t="e">
        <f t="shared" si="43"/>
        <v>#REF!</v>
      </c>
      <c r="C507" s="11" t="e">
        <f>IF(A507="","",IF(variable,IF(A507&lt;'Marketing Budget'!#REF!*periods_per_year,start_rate,IF('Marketing Budget'!#REF!&gt;=0,MIN('Marketing Budget'!#REF!,start_rate+'Marketing Budget'!#REF!*ROUNDUP((A507-'Marketing Budget'!#REF!*periods_per_year)/'Marketing Budget'!#REF!,0)),MAX('Marketing Budget'!#REF!,start_rate+'Marketing Budget'!#REF!*ROUNDUP((A507-'Marketing Budget'!#REF!*periods_per_year)/'Marketing Budget'!#REF!,0)))),start_rate))</f>
        <v>#REF!</v>
      </c>
      <c r="D507" s="12" t="e">
        <f t="shared" si="44"/>
        <v>#REF!</v>
      </c>
      <c r="E507" s="12" t="e">
        <f t="shared" si="45"/>
        <v>#REF!</v>
      </c>
      <c r="F507" s="12" t="e">
        <f t="shared" si="46"/>
        <v>#REF!</v>
      </c>
      <c r="G507" s="12" t="e">
        <f t="shared" si="47"/>
        <v>#REF!</v>
      </c>
    </row>
    <row r="508" spans="1:7">
      <c r="A508" s="9" t="e">
        <f t="shared" si="42"/>
        <v>#REF!</v>
      </c>
      <c r="B508" s="10" t="e">
        <f t="shared" si="43"/>
        <v>#REF!</v>
      </c>
      <c r="C508" s="11" t="e">
        <f>IF(A508="","",IF(variable,IF(A508&lt;'Marketing Budget'!#REF!*periods_per_year,start_rate,IF('Marketing Budget'!#REF!&gt;=0,MIN('Marketing Budget'!#REF!,start_rate+'Marketing Budget'!#REF!*ROUNDUP((A508-'Marketing Budget'!#REF!*periods_per_year)/'Marketing Budget'!#REF!,0)),MAX('Marketing Budget'!#REF!,start_rate+'Marketing Budget'!#REF!*ROUNDUP((A508-'Marketing Budget'!#REF!*periods_per_year)/'Marketing Budget'!#REF!,0)))),start_rate))</f>
        <v>#REF!</v>
      </c>
      <c r="D508" s="12" t="e">
        <f t="shared" si="44"/>
        <v>#REF!</v>
      </c>
      <c r="E508" s="12" t="e">
        <f t="shared" si="45"/>
        <v>#REF!</v>
      </c>
      <c r="F508" s="12" t="e">
        <f t="shared" si="46"/>
        <v>#REF!</v>
      </c>
      <c r="G508" s="12" t="e">
        <f t="shared" si="47"/>
        <v>#REF!</v>
      </c>
    </row>
    <row r="509" spans="1:7">
      <c r="A509" s="9" t="e">
        <f t="shared" si="42"/>
        <v>#REF!</v>
      </c>
      <c r="B509" s="10" t="e">
        <f t="shared" si="43"/>
        <v>#REF!</v>
      </c>
      <c r="C509" s="11" t="e">
        <f>IF(A509="","",IF(variable,IF(A509&lt;'Marketing Budget'!#REF!*periods_per_year,start_rate,IF('Marketing Budget'!#REF!&gt;=0,MIN('Marketing Budget'!#REF!,start_rate+'Marketing Budget'!#REF!*ROUNDUP((A509-'Marketing Budget'!#REF!*periods_per_year)/'Marketing Budget'!#REF!,0)),MAX('Marketing Budget'!#REF!,start_rate+'Marketing Budget'!#REF!*ROUNDUP((A509-'Marketing Budget'!#REF!*periods_per_year)/'Marketing Budget'!#REF!,0)))),start_rate))</f>
        <v>#REF!</v>
      </c>
      <c r="D509" s="12" t="e">
        <f t="shared" si="44"/>
        <v>#REF!</v>
      </c>
      <c r="E509" s="12" t="e">
        <f t="shared" si="45"/>
        <v>#REF!</v>
      </c>
      <c r="F509" s="12" t="e">
        <f t="shared" si="46"/>
        <v>#REF!</v>
      </c>
      <c r="G509" s="12" t="e">
        <f t="shared" si="47"/>
        <v>#REF!</v>
      </c>
    </row>
    <row r="510" spans="1:7">
      <c r="A510" s="9" t="e">
        <f t="shared" si="42"/>
        <v>#REF!</v>
      </c>
      <c r="B510" s="10" t="e">
        <f t="shared" si="43"/>
        <v>#REF!</v>
      </c>
      <c r="C510" s="11" t="e">
        <f>IF(A510="","",IF(variable,IF(A510&lt;'Marketing Budget'!#REF!*periods_per_year,start_rate,IF('Marketing Budget'!#REF!&gt;=0,MIN('Marketing Budget'!#REF!,start_rate+'Marketing Budget'!#REF!*ROUNDUP((A510-'Marketing Budget'!#REF!*periods_per_year)/'Marketing Budget'!#REF!,0)),MAX('Marketing Budget'!#REF!,start_rate+'Marketing Budget'!#REF!*ROUNDUP((A510-'Marketing Budget'!#REF!*periods_per_year)/'Marketing Budget'!#REF!,0)))),start_rate))</f>
        <v>#REF!</v>
      </c>
      <c r="D510" s="12" t="e">
        <f t="shared" si="44"/>
        <v>#REF!</v>
      </c>
      <c r="E510" s="12" t="e">
        <f t="shared" si="45"/>
        <v>#REF!</v>
      </c>
      <c r="F510" s="12" t="e">
        <f t="shared" si="46"/>
        <v>#REF!</v>
      </c>
      <c r="G510" s="12" t="e">
        <f t="shared" si="47"/>
        <v>#REF!</v>
      </c>
    </row>
    <row r="511" spans="1:7">
      <c r="A511" s="9" t="e">
        <f t="shared" si="42"/>
        <v>#REF!</v>
      </c>
      <c r="B511" s="10" t="e">
        <f t="shared" si="43"/>
        <v>#REF!</v>
      </c>
      <c r="C511" s="11" t="e">
        <f>IF(A511="","",IF(variable,IF(A511&lt;'Marketing Budget'!#REF!*periods_per_year,start_rate,IF('Marketing Budget'!#REF!&gt;=0,MIN('Marketing Budget'!#REF!,start_rate+'Marketing Budget'!#REF!*ROUNDUP((A511-'Marketing Budget'!#REF!*periods_per_year)/'Marketing Budget'!#REF!,0)),MAX('Marketing Budget'!#REF!,start_rate+'Marketing Budget'!#REF!*ROUNDUP((A511-'Marketing Budget'!#REF!*periods_per_year)/'Marketing Budget'!#REF!,0)))),start_rate))</f>
        <v>#REF!</v>
      </c>
      <c r="D511" s="12" t="e">
        <f t="shared" si="44"/>
        <v>#REF!</v>
      </c>
      <c r="E511" s="12" t="e">
        <f t="shared" si="45"/>
        <v>#REF!</v>
      </c>
      <c r="F511" s="12" t="e">
        <f t="shared" si="46"/>
        <v>#REF!</v>
      </c>
      <c r="G511" s="12" t="e">
        <f t="shared" si="47"/>
        <v>#REF!</v>
      </c>
    </row>
    <row r="512" spans="1:7">
      <c r="A512" s="9" t="e">
        <f t="shared" si="42"/>
        <v>#REF!</v>
      </c>
      <c r="B512" s="10" t="e">
        <f t="shared" si="43"/>
        <v>#REF!</v>
      </c>
      <c r="C512" s="11" t="e">
        <f>IF(A512="","",IF(variable,IF(A512&lt;'Marketing Budget'!#REF!*periods_per_year,start_rate,IF('Marketing Budget'!#REF!&gt;=0,MIN('Marketing Budget'!#REF!,start_rate+'Marketing Budget'!#REF!*ROUNDUP((A512-'Marketing Budget'!#REF!*periods_per_year)/'Marketing Budget'!#REF!,0)),MAX('Marketing Budget'!#REF!,start_rate+'Marketing Budget'!#REF!*ROUNDUP((A512-'Marketing Budget'!#REF!*periods_per_year)/'Marketing Budget'!#REF!,0)))),start_rate))</f>
        <v>#REF!</v>
      </c>
      <c r="D512" s="12" t="e">
        <f t="shared" si="44"/>
        <v>#REF!</v>
      </c>
      <c r="E512" s="12" t="e">
        <f t="shared" si="45"/>
        <v>#REF!</v>
      </c>
      <c r="F512" s="12" t="e">
        <f t="shared" si="46"/>
        <v>#REF!</v>
      </c>
      <c r="G512" s="12" t="e">
        <f t="shared" si="47"/>
        <v>#REF!</v>
      </c>
    </row>
    <row r="513" spans="1:7">
      <c r="A513" s="9" t="e">
        <f t="shared" si="42"/>
        <v>#REF!</v>
      </c>
      <c r="B513" s="10" t="e">
        <f t="shared" si="43"/>
        <v>#REF!</v>
      </c>
      <c r="C513" s="11" t="e">
        <f>IF(A513="","",IF(variable,IF(A513&lt;'Marketing Budget'!#REF!*periods_per_year,start_rate,IF('Marketing Budget'!#REF!&gt;=0,MIN('Marketing Budget'!#REF!,start_rate+'Marketing Budget'!#REF!*ROUNDUP((A513-'Marketing Budget'!#REF!*periods_per_year)/'Marketing Budget'!#REF!,0)),MAX('Marketing Budget'!#REF!,start_rate+'Marketing Budget'!#REF!*ROUNDUP((A513-'Marketing Budget'!#REF!*periods_per_year)/'Marketing Budget'!#REF!,0)))),start_rate))</f>
        <v>#REF!</v>
      </c>
      <c r="D513" s="12" t="e">
        <f t="shared" si="44"/>
        <v>#REF!</v>
      </c>
      <c r="E513" s="12" t="e">
        <f t="shared" si="45"/>
        <v>#REF!</v>
      </c>
      <c r="F513" s="12" t="e">
        <f t="shared" si="46"/>
        <v>#REF!</v>
      </c>
      <c r="G513" s="12" t="e">
        <f t="shared" si="47"/>
        <v>#REF!</v>
      </c>
    </row>
    <row r="514" spans="1:7">
      <c r="A514" s="9" t="e">
        <f t="shared" si="42"/>
        <v>#REF!</v>
      </c>
      <c r="B514" s="10" t="e">
        <f t="shared" si="43"/>
        <v>#REF!</v>
      </c>
      <c r="C514" s="11" t="e">
        <f>IF(A514="","",IF(variable,IF(A514&lt;'Marketing Budget'!#REF!*periods_per_year,start_rate,IF('Marketing Budget'!#REF!&gt;=0,MIN('Marketing Budget'!#REF!,start_rate+'Marketing Budget'!#REF!*ROUNDUP((A514-'Marketing Budget'!#REF!*periods_per_year)/'Marketing Budget'!#REF!,0)),MAX('Marketing Budget'!#REF!,start_rate+'Marketing Budget'!#REF!*ROUNDUP((A514-'Marketing Budget'!#REF!*periods_per_year)/'Marketing Budget'!#REF!,0)))),start_rate))</f>
        <v>#REF!</v>
      </c>
      <c r="D514" s="12" t="e">
        <f t="shared" si="44"/>
        <v>#REF!</v>
      </c>
      <c r="E514" s="12" t="e">
        <f t="shared" si="45"/>
        <v>#REF!</v>
      </c>
      <c r="F514" s="12" t="e">
        <f t="shared" si="46"/>
        <v>#REF!</v>
      </c>
      <c r="G514" s="12" t="e">
        <f t="shared" si="47"/>
        <v>#REF!</v>
      </c>
    </row>
    <row r="515" spans="1:7">
      <c r="A515" s="9" t="e">
        <f t="shared" si="42"/>
        <v>#REF!</v>
      </c>
      <c r="B515" s="10" t="e">
        <f t="shared" si="43"/>
        <v>#REF!</v>
      </c>
      <c r="C515" s="11" t="e">
        <f>IF(A515="","",IF(variable,IF(A515&lt;'Marketing Budget'!#REF!*periods_per_year,start_rate,IF('Marketing Budget'!#REF!&gt;=0,MIN('Marketing Budget'!#REF!,start_rate+'Marketing Budget'!#REF!*ROUNDUP((A515-'Marketing Budget'!#REF!*periods_per_year)/'Marketing Budget'!#REF!,0)),MAX('Marketing Budget'!#REF!,start_rate+'Marketing Budget'!#REF!*ROUNDUP((A515-'Marketing Budget'!#REF!*periods_per_year)/'Marketing Budget'!#REF!,0)))),start_rate))</f>
        <v>#REF!</v>
      </c>
      <c r="D515" s="12" t="e">
        <f t="shared" si="44"/>
        <v>#REF!</v>
      </c>
      <c r="E515" s="12" t="e">
        <f t="shared" si="45"/>
        <v>#REF!</v>
      </c>
      <c r="F515" s="12" t="e">
        <f t="shared" si="46"/>
        <v>#REF!</v>
      </c>
      <c r="G515" s="12" t="e">
        <f t="shared" si="47"/>
        <v>#REF!</v>
      </c>
    </row>
    <row r="516" spans="1:7">
      <c r="A516" s="9" t="e">
        <f t="shared" ref="A516:A579" si="48">IF(G515="","",IF(OR(A515&gt;=nper,ROUND(G515,2)&lt;=0),"",A515+1))</f>
        <v>#REF!</v>
      </c>
      <c r="B516" s="10" t="e">
        <f t="shared" ref="B516:B579" si="49">IF(A516="","",IF(OR(periods_per_year=26,periods_per_year=52),IF(periods_per_year=26,IF(A516=1,fpdate,B515+14),IF(periods_per_year=52,IF(A516=1,fpdate,B515+7),"n/a")),IF(periods_per_year=24,DATE(YEAR(fpdate),MONTH(fpdate)+(A516-1)/2+IF(AND(DAY(fpdate)&gt;=15,MOD(A516,2)=0),1,0),IF(MOD(A516,2)=0,IF(DAY(fpdate)&gt;=15,DAY(fpdate)-14,DAY(fpdate)+14),DAY(fpdate))),IF(DAY(DATE(YEAR(fpdate),MONTH(fpdate)+A516-1,DAY(fpdate)))&lt;&gt;DAY(fpdate),DATE(YEAR(fpdate),MONTH(fpdate)+A516,0),DATE(YEAR(fpdate),MONTH(fpdate)+A516-1,DAY(fpdate))))))</f>
        <v>#REF!</v>
      </c>
      <c r="C516" s="11" t="e">
        <f>IF(A516="","",IF(variable,IF(A516&lt;'Marketing Budget'!#REF!*periods_per_year,start_rate,IF('Marketing Budget'!#REF!&gt;=0,MIN('Marketing Budget'!#REF!,start_rate+'Marketing Budget'!#REF!*ROUNDUP((A516-'Marketing Budget'!#REF!*periods_per_year)/'Marketing Budget'!#REF!,0)),MAX('Marketing Budget'!#REF!,start_rate+'Marketing Budget'!#REF!*ROUNDUP((A516-'Marketing Budget'!#REF!*periods_per_year)/'Marketing Budget'!#REF!,0)))),start_rate))</f>
        <v>#REF!</v>
      </c>
      <c r="D516" s="12" t="e">
        <f t="shared" ref="D516:D579" si="50">IF(A516="","",ROUND((((1+C516/CP)^(CP/periods_per_year))-1)*G515,2))</f>
        <v>#REF!</v>
      </c>
      <c r="E516" s="12" t="e">
        <f t="shared" ref="E516:E579" si="51">IF(A516="","",IF(A516=nper,G515+D516,MIN(G515+D516,IF(C516=C515,E515,ROUND(-PMT(((1+C516/CP)^(CP/periods_per_year))-1,nper-A516+1,G515),2)))))</f>
        <v>#REF!</v>
      </c>
      <c r="F516" s="12" t="e">
        <f t="shared" ref="F516:F579" si="52">IF(A516="","",E516-D516)</f>
        <v>#REF!</v>
      </c>
      <c r="G516" s="12" t="e">
        <f t="shared" ref="G516:G579" si="53">IF(A516="","",G515-F516)</f>
        <v>#REF!</v>
      </c>
    </row>
    <row r="517" spans="1:7">
      <c r="A517" s="9" t="e">
        <f t="shared" si="48"/>
        <v>#REF!</v>
      </c>
      <c r="B517" s="10" t="e">
        <f t="shared" si="49"/>
        <v>#REF!</v>
      </c>
      <c r="C517" s="11" t="e">
        <f>IF(A517="","",IF(variable,IF(A517&lt;'Marketing Budget'!#REF!*periods_per_year,start_rate,IF('Marketing Budget'!#REF!&gt;=0,MIN('Marketing Budget'!#REF!,start_rate+'Marketing Budget'!#REF!*ROUNDUP((A517-'Marketing Budget'!#REF!*periods_per_year)/'Marketing Budget'!#REF!,0)),MAX('Marketing Budget'!#REF!,start_rate+'Marketing Budget'!#REF!*ROUNDUP((A517-'Marketing Budget'!#REF!*periods_per_year)/'Marketing Budget'!#REF!,0)))),start_rate))</f>
        <v>#REF!</v>
      </c>
      <c r="D517" s="12" t="e">
        <f t="shared" si="50"/>
        <v>#REF!</v>
      </c>
      <c r="E517" s="12" t="e">
        <f t="shared" si="51"/>
        <v>#REF!</v>
      </c>
      <c r="F517" s="12" t="e">
        <f t="shared" si="52"/>
        <v>#REF!</v>
      </c>
      <c r="G517" s="12" t="e">
        <f t="shared" si="53"/>
        <v>#REF!</v>
      </c>
    </row>
    <row r="518" spans="1:7">
      <c r="A518" s="9" t="e">
        <f t="shared" si="48"/>
        <v>#REF!</v>
      </c>
      <c r="B518" s="10" t="e">
        <f t="shared" si="49"/>
        <v>#REF!</v>
      </c>
      <c r="C518" s="11" t="e">
        <f>IF(A518="","",IF(variable,IF(A518&lt;'Marketing Budget'!#REF!*periods_per_year,start_rate,IF('Marketing Budget'!#REF!&gt;=0,MIN('Marketing Budget'!#REF!,start_rate+'Marketing Budget'!#REF!*ROUNDUP((A518-'Marketing Budget'!#REF!*periods_per_year)/'Marketing Budget'!#REF!,0)),MAX('Marketing Budget'!#REF!,start_rate+'Marketing Budget'!#REF!*ROUNDUP((A518-'Marketing Budget'!#REF!*periods_per_year)/'Marketing Budget'!#REF!,0)))),start_rate))</f>
        <v>#REF!</v>
      </c>
      <c r="D518" s="12" t="e">
        <f t="shared" si="50"/>
        <v>#REF!</v>
      </c>
      <c r="E518" s="12" t="e">
        <f t="shared" si="51"/>
        <v>#REF!</v>
      </c>
      <c r="F518" s="12" t="e">
        <f t="shared" si="52"/>
        <v>#REF!</v>
      </c>
      <c r="G518" s="12" t="e">
        <f t="shared" si="53"/>
        <v>#REF!</v>
      </c>
    </row>
    <row r="519" spans="1:7">
      <c r="A519" s="9" t="e">
        <f t="shared" si="48"/>
        <v>#REF!</v>
      </c>
      <c r="B519" s="10" t="e">
        <f t="shared" si="49"/>
        <v>#REF!</v>
      </c>
      <c r="C519" s="11" t="e">
        <f>IF(A519="","",IF(variable,IF(A519&lt;'Marketing Budget'!#REF!*periods_per_year,start_rate,IF('Marketing Budget'!#REF!&gt;=0,MIN('Marketing Budget'!#REF!,start_rate+'Marketing Budget'!#REF!*ROUNDUP((A519-'Marketing Budget'!#REF!*periods_per_year)/'Marketing Budget'!#REF!,0)),MAX('Marketing Budget'!#REF!,start_rate+'Marketing Budget'!#REF!*ROUNDUP((A519-'Marketing Budget'!#REF!*periods_per_year)/'Marketing Budget'!#REF!,0)))),start_rate))</f>
        <v>#REF!</v>
      </c>
      <c r="D519" s="12" t="e">
        <f t="shared" si="50"/>
        <v>#REF!</v>
      </c>
      <c r="E519" s="12" t="e">
        <f t="shared" si="51"/>
        <v>#REF!</v>
      </c>
      <c r="F519" s="12" t="e">
        <f t="shared" si="52"/>
        <v>#REF!</v>
      </c>
      <c r="G519" s="12" t="e">
        <f t="shared" si="53"/>
        <v>#REF!</v>
      </c>
    </row>
    <row r="520" spans="1:7">
      <c r="A520" s="9" t="e">
        <f t="shared" si="48"/>
        <v>#REF!</v>
      </c>
      <c r="B520" s="10" t="e">
        <f t="shared" si="49"/>
        <v>#REF!</v>
      </c>
      <c r="C520" s="11" t="e">
        <f>IF(A520="","",IF(variable,IF(A520&lt;'Marketing Budget'!#REF!*periods_per_year,start_rate,IF('Marketing Budget'!#REF!&gt;=0,MIN('Marketing Budget'!#REF!,start_rate+'Marketing Budget'!#REF!*ROUNDUP((A520-'Marketing Budget'!#REF!*periods_per_year)/'Marketing Budget'!#REF!,0)),MAX('Marketing Budget'!#REF!,start_rate+'Marketing Budget'!#REF!*ROUNDUP((A520-'Marketing Budget'!#REF!*periods_per_year)/'Marketing Budget'!#REF!,0)))),start_rate))</f>
        <v>#REF!</v>
      </c>
      <c r="D520" s="12" t="e">
        <f t="shared" si="50"/>
        <v>#REF!</v>
      </c>
      <c r="E520" s="12" t="e">
        <f t="shared" si="51"/>
        <v>#REF!</v>
      </c>
      <c r="F520" s="12" t="e">
        <f t="shared" si="52"/>
        <v>#REF!</v>
      </c>
      <c r="G520" s="12" t="e">
        <f t="shared" si="53"/>
        <v>#REF!</v>
      </c>
    </row>
    <row r="521" spans="1:7">
      <c r="A521" s="9" t="e">
        <f t="shared" si="48"/>
        <v>#REF!</v>
      </c>
      <c r="B521" s="10" t="e">
        <f t="shared" si="49"/>
        <v>#REF!</v>
      </c>
      <c r="C521" s="11" t="e">
        <f>IF(A521="","",IF(variable,IF(A521&lt;'Marketing Budget'!#REF!*periods_per_year,start_rate,IF('Marketing Budget'!#REF!&gt;=0,MIN('Marketing Budget'!#REF!,start_rate+'Marketing Budget'!#REF!*ROUNDUP((A521-'Marketing Budget'!#REF!*periods_per_year)/'Marketing Budget'!#REF!,0)),MAX('Marketing Budget'!#REF!,start_rate+'Marketing Budget'!#REF!*ROUNDUP((A521-'Marketing Budget'!#REF!*periods_per_year)/'Marketing Budget'!#REF!,0)))),start_rate))</f>
        <v>#REF!</v>
      </c>
      <c r="D521" s="12" t="e">
        <f t="shared" si="50"/>
        <v>#REF!</v>
      </c>
      <c r="E521" s="12" t="e">
        <f t="shared" si="51"/>
        <v>#REF!</v>
      </c>
      <c r="F521" s="12" t="e">
        <f t="shared" si="52"/>
        <v>#REF!</v>
      </c>
      <c r="G521" s="12" t="e">
        <f t="shared" si="53"/>
        <v>#REF!</v>
      </c>
    </row>
    <row r="522" spans="1:7">
      <c r="A522" s="9" t="e">
        <f t="shared" si="48"/>
        <v>#REF!</v>
      </c>
      <c r="B522" s="10" t="e">
        <f t="shared" si="49"/>
        <v>#REF!</v>
      </c>
      <c r="C522" s="11" t="e">
        <f>IF(A522="","",IF(variable,IF(A522&lt;'Marketing Budget'!#REF!*periods_per_year,start_rate,IF('Marketing Budget'!#REF!&gt;=0,MIN('Marketing Budget'!#REF!,start_rate+'Marketing Budget'!#REF!*ROUNDUP((A522-'Marketing Budget'!#REF!*periods_per_year)/'Marketing Budget'!#REF!,0)),MAX('Marketing Budget'!#REF!,start_rate+'Marketing Budget'!#REF!*ROUNDUP((A522-'Marketing Budget'!#REF!*periods_per_year)/'Marketing Budget'!#REF!,0)))),start_rate))</f>
        <v>#REF!</v>
      </c>
      <c r="D522" s="12" t="e">
        <f t="shared" si="50"/>
        <v>#REF!</v>
      </c>
      <c r="E522" s="12" t="e">
        <f t="shared" si="51"/>
        <v>#REF!</v>
      </c>
      <c r="F522" s="12" t="e">
        <f t="shared" si="52"/>
        <v>#REF!</v>
      </c>
      <c r="G522" s="12" t="e">
        <f t="shared" si="53"/>
        <v>#REF!</v>
      </c>
    </row>
    <row r="523" spans="1:7">
      <c r="A523" s="9" t="e">
        <f t="shared" si="48"/>
        <v>#REF!</v>
      </c>
      <c r="B523" s="10" t="e">
        <f t="shared" si="49"/>
        <v>#REF!</v>
      </c>
      <c r="C523" s="11" t="e">
        <f>IF(A523="","",IF(variable,IF(A523&lt;'Marketing Budget'!#REF!*periods_per_year,start_rate,IF('Marketing Budget'!#REF!&gt;=0,MIN('Marketing Budget'!#REF!,start_rate+'Marketing Budget'!#REF!*ROUNDUP((A523-'Marketing Budget'!#REF!*periods_per_year)/'Marketing Budget'!#REF!,0)),MAX('Marketing Budget'!#REF!,start_rate+'Marketing Budget'!#REF!*ROUNDUP((A523-'Marketing Budget'!#REF!*periods_per_year)/'Marketing Budget'!#REF!,0)))),start_rate))</f>
        <v>#REF!</v>
      </c>
      <c r="D523" s="12" t="e">
        <f t="shared" si="50"/>
        <v>#REF!</v>
      </c>
      <c r="E523" s="12" t="e">
        <f t="shared" si="51"/>
        <v>#REF!</v>
      </c>
      <c r="F523" s="12" t="e">
        <f t="shared" si="52"/>
        <v>#REF!</v>
      </c>
      <c r="G523" s="12" t="e">
        <f t="shared" si="53"/>
        <v>#REF!</v>
      </c>
    </row>
    <row r="524" spans="1:7">
      <c r="A524" s="9" t="e">
        <f t="shared" si="48"/>
        <v>#REF!</v>
      </c>
      <c r="B524" s="10" t="e">
        <f t="shared" si="49"/>
        <v>#REF!</v>
      </c>
      <c r="C524" s="11" t="e">
        <f>IF(A524="","",IF(variable,IF(A524&lt;'Marketing Budget'!#REF!*periods_per_year,start_rate,IF('Marketing Budget'!#REF!&gt;=0,MIN('Marketing Budget'!#REF!,start_rate+'Marketing Budget'!#REF!*ROUNDUP((A524-'Marketing Budget'!#REF!*periods_per_year)/'Marketing Budget'!#REF!,0)),MAX('Marketing Budget'!#REF!,start_rate+'Marketing Budget'!#REF!*ROUNDUP((A524-'Marketing Budget'!#REF!*periods_per_year)/'Marketing Budget'!#REF!,0)))),start_rate))</f>
        <v>#REF!</v>
      </c>
      <c r="D524" s="12" t="e">
        <f t="shared" si="50"/>
        <v>#REF!</v>
      </c>
      <c r="E524" s="12" t="e">
        <f t="shared" si="51"/>
        <v>#REF!</v>
      </c>
      <c r="F524" s="12" t="e">
        <f t="shared" si="52"/>
        <v>#REF!</v>
      </c>
      <c r="G524" s="12" t="e">
        <f t="shared" si="53"/>
        <v>#REF!</v>
      </c>
    </row>
    <row r="525" spans="1:7">
      <c r="A525" s="9" t="e">
        <f t="shared" si="48"/>
        <v>#REF!</v>
      </c>
      <c r="B525" s="10" t="e">
        <f t="shared" si="49"/>
        <v>#REF!</v>
      </c>
      <c r="C525" s="11" t="e">
        <f>IF(A525="","",IF(variable,IF(A525&lt;'Marketing Budget'!#REF!*periods_per_year,start_rate,IF('Marketing Budget'!#REF!&gt;=0,MIN('Marketing Budget'!#REF!,start_rate+'Marketing Budget'!#REF!*ROUNDUP((A525-'Marketing Budget'!#REF!*periods_per_year)/'Marketing Budget'!#REF!,0)),MAX('Marketing Budget'!#REF!,start_rate+'Marketing Budget'!#REF!*ROUNDUP((A525-'Marketing Budget'!#REF!*periods_per_year)/'Marketing Budget'!#REF!,0)))),start_rate))</f>
        <v>#REF!</v>
      </c>
      <c r="D525" s="12" t="e">
        <f t="shared" si="50"/>
        <v>#REF!</v>
      </c>
      <c r="E525" s="12" t="e">
        <f t="shared" si="51"/>
        <v>#REF!</v>
      </c>
      <c r="F525" s="12" t="e">
        <f t="shared" si="52"/>
        <v>#REF!</v>
      </c>
      <c r="G525" s="12" t="e">
        <f t="shared" si="53"/>
        <v>#REF!</v>
      </c>
    </row>
    <row r="526" spans="1:7">
      <c r="A526" s="9" t="e">
        <f t="shared" si="48"/>
        <v>#REF!</v>
      </c>
      <c r="B526" s="10" t="e">
        <f t="shared" si="49"/>
        <v>#REF!</v>
      </c>
      <c r="C526" s="11" t="e">
        <f>IF(A526="","",IF(variable,IF(A526&lt;'Marketing Budget'!#REF!*periods_per_year,start_rate,IF('Marketing Budget'!#REF!&gt;=0,MIN('Marketing Budget'!#REF!,start_rate+'Marketing Budget'!#REF!*ROUNDUP((A526-'Marketing Budget'!#REF!*periods_per_year)/'Marketing Budget'!#REF!,0)),MAX('Marketing Budget'!#REF!,start_rate+'Marketing Budget'!#REF!*ROUNDUP((A526-'Marketing Budget'!#REF!*periods_per_year)/'Marketing Budget'!#REF!,0)))),start_rate))</f>
        <v>#REF!</v>
      </c>
      <c r="D526" s="12" t="e">
        <f t="shared" si="50"/>
        <v>#REF!</v>
      </c>
      <c r="E526" s="12" t="e">
        <f t="shared" si="51"/>
        <v>#REF!</v>
      </c>
      <c r="F526" s="12" t="e">
        <f t="shared" si="52"/>
        <v>#REF!</v>
      </c>
      <c r="G526" s="12" t="e">
        <f t="shared" si="53"/>
        <v>#REF!</v>
      </c>
    </row>
    <row r="527" spans="1:7">
      <c r="A527" s="9" t="e">
        <f t="shared" si="48"/>
        <v>#REF!</v>
      </c>
      <c r="B527" s="10" t="e">
        <f t="shared" si="49"/>
        <v>#REF!</v>
      </c>
      <c r="C527" s="11" t="e">
        <f>IF(A527="","",IF(variable,IF(A527&lt;'Marketing Budget'!#REF!*periods_per_year,start_rate,IF('Marketing Budget'!#REF!&gt;=0,MIN('Marketing Budget'!#REF!,start_rate+'Marketing Budget'!#REF!*ROUNDUP((A527-'Marketing Budget'!#REF!*periods_per_year)/'Marketing Budget'!#REF!,0)),MAX('Marketing Budget'!#REF!,start_rate+'Marketing Budget'!#REF!*ROUNDUP((A527-'Marketing Budget'!#REF!*periods_per_year)/'Marketing Budget'!#REF!,0)))),start_rate))</f>
        <v>#REF!</v>
      </c>
      <c r="D527" s="12" t="e">
        <f t="shared" si="50"/>
        <v>#REF!</v>
      </c>
      <c r="E527" s="12" t="e">
        <f t="shared" si="51"/>
        <v>#REF!</v>
      </c>
      <c r="F527" s="12" t="e">
        <f t="shared" si="52"/>
        <v>#REF!</v>
      </c>
      <c r="G527" s="12" t="e">
        <f t="shared" si="53"/>
        <v>#REF!</v>
      </c>
    </row>
    <row r="528" spans="1:7">
      <c r="A528" s="9" t="e">
        <f t="shared" si="48"/>
        <v>#REF!</v>
      </c>
      <c r="B528" s="10" t="e">
        <f t="shared" si="49"/>
        <v>#REF!</v>
      </c>
      <c r="C528" s="11" t="e">
        <f>IF(A528="","",IF(variable,IF(A528&lt;'Marketing Budget'!#REF!*periods_per_year,start_rate,IF('Marketing Budget'!#REF!&gt;=0,MIN('Marketing Budget'!#REF!,start_rate+'Marketing Budget'!#REF!*ROUNDUP((A528-'Marketing Budget'!#REF!*periods_per_year)/'Marketing Budget'!#REF!,0)),MAX('Marketing Budget'!#REF!,start_rate+'Marketing Budget'!#REF!*ROUNDUP((A528-'Marketing Budget'!#REF!*periods_per_year)/'Marketing Budget'!#REF!,0)))),start_rate))</f>
        <v>#REF!</v>
      </c>
      <c r="D528" s="12" t="e">
        <f t="shared" si="50"/>
        <v>#REF!</v>
      </c>
      <c r="E528" s="12" t="e">
        <f t="shared" si="51"/>
        <v>#REF!</v>
      </c>
      <c r="F528" s="12" t="e">
        <f t="shared" si="52"/>
        <v>#REF!</v>
      </c>
      <c r="G528" s="12" t="e">
        <f t="shared" si="53"/>
        <v>#REF!</v>
      </c>
    </row>
    <row r="529" spans="1:7">
      <c r="A529" s="9" t="e">
        <f t="shared" si="48"/>
        <v>#REF!</v>
      </c>
      <c r="B529" s="10" t="e">
        <f t="shared" si="49"/>
        <v>#REF!</v>
      </c>
      <c r="C529" s="11" t="e">
        <f>IF(A529="","",IF(variable,IF(A529&lt;'Marketing Budget'!#REF!*periods_per_year,start_rate,IF('Marketing Budget'!#REF!&gt;=0,MIN('Marketing Budget'!#REF!,start_rate+'Marketing Budget'!#REF!*ROUNDUP((A529-'Marketing Budget'!#REF!*periods_per_year)/'Marketing Budget'!#REF!,0)),MAX('Marketing Budget'!#REF!,start_rate+'Marketing Budget'!#REF!*ROUNDUP((A529-'Marketing Budget'!#REF!*periods_per_year)/'Marketing Budget'!#REF!,0)))),start_rate))</f>
        <v>#REF!</v>
      </c>
      <c r="D529" s="12" t="e">
        <f t="shared" si="50"/>
        <v>#REF!</v>
      </c>
      <c r="E529" s="12" t="e">
        <f t="shared" si="51"/>
        <v>#REF!</v>
      </c>
      <c r="F529" s="12" t="e">
        <f t="shared" si="52"/>
        <v>#REF!</v>
      </c>
      <c r="G529" s="12" t="e">
        <f t="shared" si="53"/>
        <v>#REF!</v>
      </c>
    </row>
    <row r="530" spans="1:7">
      <c r="A530" s="9" t="e">
        <f t="shared" si="48"/>
        <v>#REF!</v>
      </c>
      <c r="B530" s="10" t="e">
        <f t="shared" si="49"/>
        <v>#REF!</v>
      </c>
      <c r="C530" s="11" t="e">
        <f>IF(A530="","",IF(variable,IF(A530&lt;'Marketing Budget'!#REF!*periods_per_year,start_rate,IF('Marketing Budget'!#REF!&gt;=0,MIN('Marketing Budget'!#REF!,start_rate+'Marketing Budget'!#REF!*ROUNDUP((A530-'Marketing Budget'!#REF!*periods_per_year)/'Marketing Budget'!#REF!,0)),MAX('Marketing Budget'!#REF!,start_rate+'Marketing Budget'!#REF!*ROUNDUP((A530-'Marketing Budget'!#REF!*periods_per_year)/'Marketing Budget'!#REF!,0)))),start_rate))</f>
        <v>#REF!</v>
      </c>
      <c r="D530" s="12" t="e">
        <f t="shared" si="50"/>
        <v>#REF!</v>
      </c>
      <c r="E530" s="12" t="e">
        <f t="shared" si="51"/>
        <v>#REF!</v>
      </c>
      <c r="F530" s="12" t="e">
        <f t="shared" si="52"/>
        <v>#REF!</v>
      </c>
      <c r="G530" s="12" t="e">
        <f t="shared" si="53"/>
        <v>#REF!</v>
      </c>
    </row>
    <row r="531" spans="1:7">
      <c r="A531" s="9" t="e">
        <f t="shared" si="48"/>
        <v>#REF!</v>
      </c>
      <c r="B531" s="10" t="e">
        <f t="shared" si="49"/>
        <v>#REF!</v>
      </c>
      <c r="C531" s="11" t="e">
        <f>IF(A531="","",IF(variable,IF(A531&lt;'Marketing Budget'!#REF!*periods_per_year,start_rate,IF('Marketing Budget'!#REF!&gt;=0,MIN('Marketing Budget'!#REF!,start_rate+'Marketing Budget'!#REF!*ROUNDUP((A531-'Marketing Budget'!#REF!*periods_per_year)/'Marketing Budget'!#REF!,0)),MAX('Marketing Budget'!#REF!,start_rate+'Marketing Budget'!#REF!*ROUNDUP((A531-'Marketing Budget'!#REF!*periods_per_year)/'Marketing Budget'!#REF!,0)))),start_rate))</f>
        <v>#REF!</v>
      </c>
      <c r="D531" s="12" t="e">
        <f t="shared" si="50"/>
        <v>#REF!</v>
      </c>
      <c r="E531" s="12" t="e">
        <f t="shared" si="51"/>
        <v>#REF!</v>
      </c>
      <c r="F531" s="12" t="e">
        <f t="shared" si="52"/>
        <v>#REF!</v>
      </c>
      <c r="G531" s="12" t="e">
        <f t="shared" si="53"/>
        <v>#REF!</v>
      </c>
    </row>
    <row r="532" spans="1:7">
      <c r="A532" s="9" t="e">
        <f t="shared" si="48"/>
        <v>#REF!</v>
      </c>
      <c r="B532" s="10" t="e">
        <f t="shared" si="49"/>
        <v>#REF!</v>
      </c>
      <c r="C532" s="11" t="e">
        <f>IF(A532="","",IF(variable,IF(A532&lt;'Marketing Budget'!#REF!*periods_per_year,start_rate,IF('Marketing Budget'!#REF!&gt;=0,MIN('Marketing Budget'!#REF!,start_rate+'Marketing Budget'!#REF!*ROUNDUP((A532-'Marketing Budget'!#REF!*periods_per_year)/'Marketing Budget'!#REF!,0)),MAX('Marketing Budget'!#REF!,start_rate+'Marketing Budget'!#REF!*ROUNDUP((A532-'Marketing Budget'!#REF!*periods_per_year)/'Marketing Budget'!#REF!,0)))),start_rate))</f>
        <v>#REF!</v>
      </c>
      <c r="D532" s="12" t="e">
        <f t="shared" si="50"/>
        <v>#REF!</v>
      </c>
      <c r="E532" s="12" t="e">
        <f t="shared" si="51"/>
        <v>#REF!</v>
      </c>
      <c r="F532" s="12" t="e">
        <f t="shared" si="52"/>
        <v>#REF!</v>
      </c>
      <c r="G532" s="12" t="e">
        <f t="shared" si="53"/>
        <v>#REF!</v>
      </c>
    </row>
    <row r="533" spans="1:7">
      <c r="A533" s="9" t="e">
        <f t="shared" si="48"/>
        <v>#REF!</v>
      </c>
      <c r="B533" s="10" t="e">
        <f t="shared" si="49"/>
        <v>#REF!</v>
      </c>
      <c r="C533" s="11" t="e">
        <f>IF(A533="","",IF(variable,IF(A533&lt;'Marketing Budget'!#REF!*periods_per_year,start_rate,IF('Marketing Budget'!#REF!&gt;=0,MIN('Marketing Budget'!#REF!,start_rate+'Marketing Budget'!#REF!*ROUNDUP((A533-'Marketing Budget'!#REF!*periods_per_year)/'Marketing Budget'!#REF!,0)),MAX('Marketing Budget'!#REF!,start_rate+'Marketing Budget'!#REF!*ROUNDUP((A533-'Marketing Budget'!#REF!*periods_per_year)/'Marketing Budget'!#REF!,0)))),start_rate))</f>
        <v>#REF!</v>
      </c>
      <c r="D533" s="12" t="e">
        <f t="shared" si="50"/>
        <v>#REF!</v>
      </c>
      <c r="E533" s="12" t="e">
        <f t="shared" si="51"/>
        <v>#REF!</v>
      </c>
      <c r="F533" s="12" t="e">
        <f t="shared" si="52"/>
        <v>#REF!</v>
      </c>
      <c r="G533" s="12" t="e">
        <f t="shared" si="53"/>
        <v>#REF!</v>
      </c>
    </row>
    <row r="534" spans="1:7">
      <c r="A534" s="9" t="e">
        <f t="shared" si="48"/>
        <v>#REF!</v>
      </c>
      <c r="B534" s="10" t="e">
        <f t="shared" si="49"/>
        <v>#REF!</v>
      </c>
      <c r="C534" s="11" t="e">
        <f>IF(A534="","",IF(variable,IF(A534&lt;'Marketing Budget'!#REF!*periods_per_year,start_rate,IF('Marketing Budget'!#REF!&gt;=0,MIN('Marketing Budget'!#REF!,start_rate+'Marketing Budget'!#REF!*ROUNDUP((A534-'Marketing Budget'!#REF!*periods_per_year)/'Marketing Budget'!#REF!,0)),MAX('Marketing Budget'!#REF!,start_rate+'Marketing Budget'!#REF!*ROUNDUP((A534-'Marketing Budget'!#REF!*periods_per_year)/'Marketing Budget'!#REF!,0)))),start_rate))</f>
        <v>#REF!</v>
      </c>
      <c r="D534" s="12" t="e">
        <f t="shared" si="50"/>
        <v>#REF!</v>
      </c>
      <c r="E534" s="12" t="e">
        <f t="shared" si="51"/>
        <v>#REF!</v>
      </c>
      <c r="F534" s="12" t="e">
        <f t="shared" si="52"/>
        <v>#REF!</v>
      </c>
      <c r="G534" s="12" t="e">
        <f t="shared" si="53"/>
        <v>#REF!</v>
      </c>
    </row>
    <row r="535" spans="1:7">
      <c r="A535" s="9" t="e">
        <f t="shared" si="48"/>
        <v>#REF!</v>
      </c>
      <c r="B535" s="10" t="e">
        <f t="shared" si="49"/>
        <v>#REF!</v>
      </c>
      <c r="C535" s="11" t="e">
        <f>IF(A535="","",IF(variable,IF(A535&lt;'Marketing Budget'!#REF!*periods_per_year,start_rate,IF('Marketing Budget'!#REF!&gt;=0,MIN('Marketing Budget'!#REF!,start_rate+'Marketing Budget'!#REF!*ROUNDUP((A535-'Marketing Budget'!#REF!*periods_per_year)/'Marketing Budget'!#REF!,0)),MAX('Marketing Budget'!#REF!,start_rate+'Marketing Budget'!#REF!*ROUNDUP((A535-'Marketing Budget'!#REF!*periods_per_year)/'Marketing Budget'!#REF!,0)))),start_rate))</f>
        <v>#REF!</v>
      </c>
      <c r="D535" s="12" t="e">
        <f t="shared" si="50"/>
        <v>#REF!</v>
      </c>
      <c r="E535" s="12" t="e">
        <f t="shared" si="51"/>
        <v>#REF!</v>
      </c>
      <c r="F535" s="12" t="e">
        <f t="shared" si="52"/>
        <v>#REF!</v>
      </c>
      <c r="G535" s="12" t="e">
        <f t="shared" si="53"/>
        <v>#REF!</v>
      </c>
    </row>
    <row r="536" spans="1:7">
      <c r="A536" s="9" t="e">
        <f t="shared" si="48"/>
        <v>#REF!</v>
      </c>
      <c r="B536" s="10" t="e">
        <f t="shared" si="49"/>
        <v>#REF!</v>
      </c>
      <c r="C536" s="11" t="e">
        <f>IF(A536="","",IF(variable,IF(A536&lt;'Marketing Budget'!#REF!*periods_per_year,start_rate,IF('Marketing Budget'!#REF!&gt;=0,MIN('Marketing Budget'!#REF!,start_rate+'Marketing Budget'!#REF!*ROUNDUP((A536-'Marketing Budget'!#REF!*periods_per_year)/'Marketing Budget'!#REF!,0)),MAX('Marketing Budget'!#REF!,start_rate+'Marketing Budget'!#REF!*ROUNDUP((A536-'Marketing Budget'!#REF!*periods_per_year)/'Marketing Budget'!#REF!,0)))),start_rate))</f>
        <v>#REF!</v>
      </c>
      <c r="D536" s="12" t="e">
        <f t="shared" si="50"/>
        <v>#REF!</v>
      </c>
      <c r="E536" s="12" t="e">
        <f t="shared" si="51"/>
        <v>#REF!</v>
      </c>
      <c r="F536" s="12" t="e">
        <f t="shared" si="52"/>
        <v>#REF!</v>
      </c>
      <c r="G536" s="12" t="e">
        <f t="shared" si="53"/>
        <v>#REF!</v>
      </c>
    </row>
    <row r="537" spans="1:7">
      <c r="A537" s="9" t="e">
        <f t="shared" si="48"/>
        <v>#REF!</v>
      </c>
      <c r="B537" s="10" t="e">
        <f t="shared" si="49"/>
        <v>#REF!</v>
      </c>
      <c r="C537" s="11" t="e">
        <f>IF(A537="","",IF(variable,IF(A537&lt;'Marketing Budget'!#REF!*periods_per_year,start_rate,IF('Marketing Budget'!#REF!&gt;=0,MIN('Marketing Budget'!#REF!,start_rate+'Marketing Budget'!#REF!*ROUNDUP((A537-'Marketing Budget'!#REF!*periods_per_year)/'Marketing Budget'!#REF!,0)),MAX('Marketing Budget'!#REF!,start_rate+'Marketing Budget'!#REF!*ROUNDUP((A537-'Marketing Budget'!#REF!*periods_per_year)/'Marketing Budget'!#REF!,0)))),start_rate))</f>
        <v>#REF!</v>
      </c>
      <c r="D537" s="12" t="e">
        <f t="shared" si="50"/>
        <v>#REF!</v>
      </c>
      <c r="E537" s="12" t="e">
        <f t="shared" si="51"/>
        <v>#REF!</v>
      </c>
      <c r="F537" s="12" t="e">
        <f t="shared" si="52"/>
        <v>#REF!</v>
      </c>
      <c r="G537" s="12" t="e">
        <f t="shared" si="53"/>
        <v>#REF!</v>
      </c>
    </row>
    <row r="538" spans="1:7">
      <c r="A538" s="9" t="e">
        <f t="shared" si="48"/>
        <v>#REF!</v>
      </c>
      <c r="B538" s="10" t="e">
        <f t="shared" si="49"/>
        <v>#REF!</v>
      </c>
      <c r="C538" s="11" t="e">
        <f>IF(A538="","",IF(variable,IF(A538&lt;'Marketing Budget'!#REF!*periods_per_year,start_rate,IF('Marketing Budget'!#REF!&gt;=0,MIN('Marketing Budget'!#REF!,start_rate+'Marketing Budget'!#REF!*ROUNDUP((A538-'Marketing Budget'!#REF!*periods_per_year)/'Marketing Budget'!#REF!,0)),MAX('Marketing Budget'!#REF!,start_rate+'Marketing Budget'!#REF!*ROUNDUP((A538-'Marketing Budget'!#REF!*periods_per_year)/'Marketing Budget'!#REF!,0)))),start_rate))</f>
        <v>#REF!</v>
      </c>
      <c r="D538" s="12" t="e">
        <f t="shared" si="50"/>
        <v>#REF!</v>
      </c>
      <c r="E538" s="12" t="e">
        <f t="shared" si="51"/>
        <v>#REF!</v>
      </c>
      <c r="F538" s="12" t="e">
        <f t="shared" si="52"/>
        <v>#REF!</v>
      </c>
      <c r="G538" s="12" t="e">
        <f t="shared" si="53"/>
        <v>#REF!</v>
      </c>
    </row>
    <row r="539" spans="1:7">
      <c r="A539" s="9" t="e">
        <f t="shared" si="48"/>
        <v>#REF!</v>
      </c>
      <c r="B539" s="10" t="e">
        <f t="shared" si="49"/>
        <v>#REF!</v>
      </c>
      <c r="C539" s="11" t="e">
        <f>IF(A539="","",IF(variable,IF(A539&lt;'Marketing Budget'!#REF!*periods_per_year,start_rate,IF('Marketing Budget'!#REF!&gt;=0,MIN('Marketing Budget'!#REF!,start_rate+'Marketing Budget'!#REF!*ROUNDUP((A539-'Marketing Budget'!#REF!*periods_per_year)/'Marketing Budget'!#REF!,0)),MAX('Marketing Budget'!#REF!,start_rate+'Marketing Budget'!#REF!*ROUNDUP((A539-'Marketing Budget'!#REF!*periods_per_year)/'Marketing Budget'!#REF!,0)))),start_rate))</f>
        <v>#REF!</v>
      </c>
      <c r="D539" s="12" t="e">
        <f t="shared" si="50"/>
        <v>#REF!</v>
      </c>
      <c r="E539" s="12" t="e">
        <f t="shared" si="51"/>
        <v>#REF!</v>
      </c>
      <c r="F539" s="12" t="e">
        <f t="shared" si="52"/>
        <v>#REF!</v>
      </c>
      <c r="G539" s="12" t="e">
        <f t="shared" si="53"/>
        <v>#REF!</v>
      </c>
    </row>
    <row r="540" spans="1:7">
      <c r="A540" s="9" t="e">
        <f t="shared" si="48"/>
        <v>#REF!</v>
      </c>
      <c r="B540" s="10" t="e">
        <f t="shared" si="49"/>
        <v>#REF!</v>
      </c>
      <c r="C540" s="11" t="e">
        <f>IF(A540="","",IF(variable,IF(A540&lt;'Marketing Budget'!#REF!*periods_per_year,start_rate,IF('Marketing Budget'!#REF!&gt;=0,MIN('Marketing Budget'!#REF!,start_rate+'Marketing Budget'!#REF!*ROUNDUP((A540-'Marketing Budget'!#REF!*periods_per_year)/'Marketing Budget'!#REF!,0)),MAX('Marketing Budget'!#REF!,start_rate+'Marketing Budget'!#REF!*ROUNDUP((A540-'Marketing Budget'!#REF!*periods_per_year)/'Marketing Budget'!#REF!,0)))),start_rate))</f>
        <v>#REF!</v>
      </c>
      <c r="D540" s="12" t="e">
        <f t="shared" si="50"/>
        <v>#REF!</v>
      </c>
      <c r="E540" s="12" t="e">
        <f t="shared" si="51"/>
        <v>#REF!</v>
      </c>
      <c r="F540" s="12" t="e">
        <f t="shared" si="52"/>
        <v>#REF!</v>
      </c>
      <c r="G540" s="12" t="e">
        <f t="shared" si="53"/>
        <v>#REF!</v>
      </c>
    </row>
    <row r="541" spans="1:7">
      <c r="A541" s="9" t="e">
        <f t="shared" si="48"/>
        <v>#REF!</v>
      </c>
      <c r="B541" s="10" t="e">
        <f t="shared" si="49"/>
        <v>#REF!</v>
      </c>
      <c r="C541" s="11" t="e">
        <f>IF(A541="","",IF(variable,IF(A541&lt;'Marketing Budget'!#REF!*periods_per_year,start_rate,IF('Marketing Budget'!#REF!&gt;=0,MIN('Marketing Budget'!#REF!,start_rate+'Marketing Budget'!#REF!*ROUNDUP((A541-'Marketing Budget'!#REF!*periods_per_year)/'Marketing Budget'!#REF!,0)),MAX('Marketing Budget'!#REF!,start_rate+'Marketing Budget'!#REF!*ROUNDUP((A541-'Marketing Budget'!#REF!*periods_per_year)/'Marketing Budget'!#REF!,0)))),start_rate))</f>
        <v>#REF!</v>
      </c>
      <c r="D541" s="12" t="e">
        <f t="shared" si="50"/>
        <v>#REF!</v>
      </c>
      <c r="E541" s="12" t="e">
        <f t="shared" si="51"/>
        <v>#REF!</v>
      </c>
      <c r="F541" s="12" t="e">
        <f t="shared" si="52"/>
        <v>#REF!</v>
      </c>
      <c r="G541" s="12" t="e">
        <f t="shared" si="53"/>
        <v>#REF!</v>
      </c>
    </row>
    <row r="542" spans="1:7">
      <c r="A542" s="9" t="e">
        <f t="shared" si="48"/>
        <v>#REF!</v>
      </c>
      <c r="B542" s="10" t="e">
        <f t="shared" si="49"/>
        <v>#REF!</v>
      </c>
      <c r="C542" s="11" t="e">
        <f>IF(A542="","",IF(variable,IF(A542&lt;'Marketing Budget'!#REF!*periods_per_year,start_rate,IF('Marketing Budget'!#REF!&gt;=0,MIN('Marketing Budget'!#REF!,start_rate+'Marketing Budget'!#REF!*ROUNDUP((A542-'Marketing Budget'!#REF!*periods_per_year)/'Marketing Budget'!#REF!,0)),MAX('Marketing Budget'!#REF!,start_rate+'Marketing Budget'!#REF!*ROUNDUP((A542-'Marketing Budget'!#REF!*periods_per_year)/'Marketing Budget'!#REF!,0)))),start_rate))</f>
        <v>#REF!</v>
      </c>
      <c r="D542" s="12" t="e">
        <f t="shared" si="50"/>
        <v>#REF!</v>
      </c>
      <c r="E542" s="12" t="e">
        <f t="shared" si="51"/>
        <v>#REF!</v>
      </c>
      <c r="F542" s="12" t="e">
        <f t="shared" si="52"/>
        <v>#REF!</v>
      </c>
      <c r="G542" s="12" t="e">
        <f t="shared" si="53"/>
        <v>#REF!</v>
      </c>
    </row>
    <row r="543" spans="1:7">
      <c r="A543" s="9" t="e">
        <f t="shared" si="48"/>
        <v>#REF!</v>
      </c>
      <c r="B543" s="10" t="e">
        <f t="shared" si="49"/>
        <v>#REF!</v>
      </c>
      <c r="C543" s="11" t="e">
        <f>IF(A543="","",IF(variable,IF(A543&lt;'Marketing Budget'!#REF!*periods_per_year,start_rate,IF('Marketing Budget'!#REF!&gt;=0,MIN('Marketing Budget'!#REF!,start_rate+'Marketing Budget'!#REF!*ROUNDUP((A543-'Marketing Budget'!#REF!*periods_per_year)/'Marketing Budget'!#REF!,0)),MAX('Marketing Budget'!#REF!,start_rate+'Marketing Budget'!#REF!*ROUNDUP((A543-'Marketing Budget'!#REF!*periods_per_year)/'Marketing Budget'!#REF!,0)))),start_rate))</f>
        <v>#REF!</v>
      </c>
      <c r="D543" s="12" t="e">
        <f t="shared" si="50"/>
        <v>#REF!</v>
      </c>
      <c r="E543" s="12" t="e">
        <f t="shared" si="51"/>
        <v>#REF!</v>
      </c>
      <c r="F543" s="12" t="e">
        <f t="shared" si="52"/>
        <v>#REF!</v>
      </c>
      <c r="G543" s="12" t="e">
        <f t="shared" si="53"/>
        <v>#REF!</v>
      </c>
    </row>
    <row r="544" spans="1:7">
      <c r="A544" s="9" t="e">
        <f t="shared" si="48"/>
        <v>#REF!</v>
      </c>
      <c r="B544" s="10" t="e">
        <f t="shared" si="49"/>
        <v>#REF!</v>
      </c>
      <c r="C544" s="11" t="e">
        <f>IF(A544="","",IF(variable,IF(A544&lt;'Marketing Budget'!#REF!*periods_per_year,start_rate,IF('Marketing Budget'!#REF!&gt;=0,MIN('Marketing Budget'!#REF!,start_rate+'Marketing Budget'!#REF!*ROUNDUP((A544-'Marketing Budget'!#REF!*periods_per_year)/'Marketing Budget'!#REF!,0)),MAX('Marketing Budget'!#REF!,start_rate+'Marketing Budget'!#REF!*ROUNDUP((A544-'Marketing Budget'!#REF!*periods_per_year)/'Marketing Budget'!#REF!,0)))),start_rate))</f>
        <v>#REF!</v>
      </c>
      <c r="D544" s="12" t="e">
        <f t="shared" si="50"/>
        <v>#REF!</v>
      </c>
      <c r="E544" s="12" t="e">
        <f t="shared" si="51"/>
        <v>#REF!</v>
      </c>
      <c r="F544" s="12" t="e">
        <f t="shared" si="52"/>
        <v>#REF!</v>
      </c>
      <c r="G544" s="12" t="e">
        <f t="shared" si="53"/>
        <v>#REF!</v>
      </c>
    </row>
    <row r="545" spans="1:7">
      <c r="A545" s="9" t="e">
        <f t="shared" si="48"/>
        <v>#REF!</v>
      </c>
      <c r="B545" s="10" t="e">
        <f t="shared" si="49"/>
        <v>#REF!</v>
      </c>
      <c r="C545" s="11" t="e">
        <f>IF(A545="","",IF(variable,IF(A545&lt;'Marketing Budget'!#REF!*periods_per_year,start_rate,IF('Marketing Budget'!#REF!&gt;=0,MIN('Marketing Budget'!#REF!,start_rate+'Marketing Budget'!#REF!*ROUNDUP((A545-'Marketing Budget'!#REF!*periods_per_year)/'Marketing Budget'!#REF!,0)),MAX('Marketing Budget'!#REF!,start_rate+'Marketing Budget'!#REF!*ROUNDUP((A545-'Marketing Budget'!#REF!*periods_per_year)/'Marketing Budget'!#REF!,0)))),start_rate))</f>
        <v>#REF!</v>
      </c>
      <c r="D545" s="12" t="e">
        <f t="shared" si="50"/>
        <v>#REF!</v>
      </c>
      <c r="E545" s="12" t="e">
        <f t="shared" si="51"/>
        <v>#REF!</v>
      </c>
      <c r="F545" s="12" t="e">
        <f t="shared" si="52"/>
        <v>#REF!</v>
      </c>
      <c r="G545" s="12" t="e">
        <f t="shared" si="53"/>
        <v>#REF!</v>
      </c>
    </row>
    <row r="546" spans="1:7">
      <c r="A546" s="9" t="e">
        <f t="shared" si="48"/>
        <v>#REF!</v>
      </c>
      <c r="B546" s="10" t="e">
        <f t="shared" si="49"/>
        <v>#REF!</v>
      </c>
      <c r="C546" s="11" t="e">
        <f>IF(A546="","",IF(variable,IF(A546&lt;'Marketing Budget'!#REF!*periods_per_year,start_rate,IF('Marketing Budget'!#REF!&gt;=0,MIN('Marketing Budget'!#REF!,start_rate+'Marketing Budget'!#REF!*ROUNDUP((A546-'Marketing Budget'!#REF!*periods_per_year)/'Marketing Budget'!#REF!,0)),MAX('Marketing Budget'!#REF!,start_rate+'Marketing Budget'!#REF!*ROUNDUP((A546-'Marketing Budget'!#REF!*periods_per_year)/'Marketing Budget'!#REF!,0)))),start_rate))</f>
        <v>#REF!</v>
      </c>
      <c r="D546" s="12" t="e">
        <f t="shared" si="50"/>
        <v>#REF!</v>
      </c>
      <c r="E546" s="12" t="e">
        <f t="shared" si="51"/>
        <v>#REF!</v>
      </c>
      <c r="F546" s="12" t="e">
        <f t="shared" si="52"/>
        <v>#REF!</v>
      </c>
      <c r="G546" s="12" t="e">
        <f t="shared" si="53"/>
        <v>#REF!</v>
      </c>
    </row>
    <row r="547" spans="1:7">
      <c r="A547" s="9" t="e">
        <f t="shared" si="48"/>
        <v>#REF!</v>
      </c>
      <c r="B547" s="10" t="e">
        <f t="shared" si="49"/>
        <v>#REF!</v>
      </c>
      <c r="C547" s="11" t="e">
        <f>IF(A547="","",IF(variable,IF(A547&lt;'Marketing Budget'!#REF!*periods_per_year,start_rate,IF('Marketing Budget'!#REF!&gt;=0,MIN('Marketing Budget'!#REF!,start_rate+'Marketing Budget'!#REF!*ROUNDUP((A547-'Marketing Budget'!#REF!*periods_per_year)/'Marketing Budget'!#REF!,0)),MAX('Marketing Budget'!#REF!,start_rate+'Marketing Budget'!#REF!*ROUNDUP((A547-'Marketing Budget'!#REF!*periods_per_year)/'Marketing Budget'!#REF!,0)))),start_rate))</f>
        <v>#REF!</v>
      </c>
      <c r="D547" s="12" t="e">
        <f t="shared" si="50"/>
        <v>#REF!</v>
      </c>
      <c r="E547" s="12" t="e">
        <f t="shared" si="51"/>
        <v>#REF!</v>
      </c>
      <c r="F547" s="12" t="e">
        <f t="shared" si="52"/>
        <v>#REF!</v>
      </c>
      <c r="G547" s="12" t="e">
        <f t="shared" si="53"/>
        <v>#REF!</v>
      </c>
    </row>
    <row r="548" spans="1:7">
      <c r="A548" s="9" t="e">
        <f t="shared" si="48"/>
        <v>#REF!</v>
      </c>
      <c r="B548" s="10" t="e">
        <f t="shared" si="49"/>
        <v>#REF!</v>
      </c>
      <c r="C548" s="11" t="e">
        <f>IF(A548="","",IF(variable,IF(A548&lt;'Marketing Budget'!#REF!*periods_per_year,start_rate,IF('Marketing Budget'!#REF!&gt;=0,MIN('Marketing Budget'!#REF!,start_rate+'Marketing Budget'!#REF!*ROUNDUP((A548-'Marketing Budget'!#REF!*periods_per_year)/'Marketing Budget'!#REF!,0)),MAX('Marketing Budget'!#REF!,start_rate+'Marketing Budget'!#REF!*ROUNDUP((A548-'Marketing Budget'!#REF!*periods_per_year)/'Marketing Budget'!#REF!,0)))),start_rate))</f>
        <v>#REF!</v>
      </c>
      <c r="D548" s="12" t="e">
        <f t="shared" si="50"/>
        <v>#REF!</v>
      </c>
      <c r="E548" s="12" t="e">
        <f t="shared" si="51"/>
        <v>#REF!</v>
      </c>
      <c r="F548" s="12" t="e">
        <f t="shared" si="52"/>
        <v>#REF!</v>
      </c>
      <c r="G548" s="12" t="e">
        <f t="shared" si="53"/>
        <v>#REF!</v>
      </c>
    </row>
    <row r="549" spans="1:7">
      <c r="A549" s="9" t="e">
        <f t="shared" si="48"/>
        <v>#REF!</v>
      </c>
      <c r="B549" s="10" t="e">
        <f t="shared" si="49"/>
        <v>#REF!</v>
      </c>
      <c r="C549" s="11" t="e">
        <f>IF(A549="","",IF(variable,IF(A549&lt;'Marketing Budget'!#REF!*periods_per_year,start_rate,IF('Marketing Budget'!#REF!&gt;=0,MIN('Marketing Budget'!#REF!,start_rate+'Marketing Budget'!#REF!*ROUNDUP((A549-'Marketing Budget'!#REF!*periods_per_year)/'Marketing Budget'!#REF!,0)),MAX('Marketing Budget'!#REF!,start_rate+'Marketing Budget'!#REF!*ROUNDUP((A549-'Marketing Budget'!#REF!*periods_per_year)/'Marketing Budget'!#REF!,0)))),start_rate))</f>
        <v>#REF!</v>
      </c>
      <c r="D549" s="12" t="e">
        <f t="shared" si="50"/>
        <v>#REF!</v>
      </c>
      <c r="E549" s="12" t="e">
        <f t="shared" si="51"/>
        <v>#REF!</v>
      </c>
      <c r="F549" s="12" t="e">
        <f t="shared" si="52"/>
        <v>#REF!</v>
      </c>
      <c r="G549" s="12" t="e">
        <f t="shared" si="53"/>
        <v>#REF!</v>
      </c>
    </row>
    <row r="550" spans="1:7">
      <c r="A550" s="9" t="e">
        <f t="shared" si="48"/>
        <v>#REF!</v>
      </c>
      <c r="B550" s="10" t="e">
        <f t="shared" si="49"/>
        <v>#REF!</v>
      </c>
      <c r="C550" s="11" t="e">
        <f>IF(A550="","",IF(variable,IF(A550&lt;'Marketing Budget'!#REF!*periods_per_year,start_rate,IF('Marketing Budget'!#REF!&gt;=0,MIN('Marketing Budget'!#REF!,start_rate+'Marketing Budget'!#REF!*ROUNDUP((A550-'Marketing Budget'!#REF!*periods_per_year)/'Marketing Budget'!#REF!,0)),MAX('Marketing Budget'!#REF!,start_rate+'Marketing Budget'!#REF!*ROUNDUP((A550-'Marketing Budget'!#REF!*periods_per_year)/'Marketing Budget'!#REF!,0)))),start_rate))</f>
        <v>#REF!</v>
      </c>
      <c r="D550" s="12" t="e">
        <f t="shared" si="50"/>
        <v>#REF!</v>
      </c>
      <c r="E550" s="12" t="e">
        <f t="shared" si="51"/>
        <v>#REF!</v>
      </c>
      <c r="F550" s="12" t="e">
        <f t="shared" si="52"/>
        <v>#REF!</v>
      </c>
      <c r="G550" s="12" t="e">
        <f t="shared" si="53"/>
        <v>#REF!</v>
      </c>
    </row>
    <row r="551" spans="1:7">
      <c r="A551" s="9" t="e">
        <f t="shared" si="48"/>
        <v>#REF!</v>
      </c>
      <c r="B551" s="10" t="e">
        <f t="shared" si="49"/>
        <v>#REF!</v>
      </c>
      <c r="C551" s="11" t="e">
        <f>IF(A551="","",IF(variable,IF(A551&lt;'Marketing Budget'!#REF!*periods_per_year,start_rate,IF('Marketing Budget'!#REF!&gt;=0,MIN('Marketing Budget'!#REF!,start_rate+'Marketing Budget'!#REF!*ROUNDUP((A551-'Marketing Budget'!#REF!*periods_per_year)/'Marketing Budget'!#REF!,0)),MAX('Marketing Budget'!#REF!,start_rate+'Marketing Budget'!#REF!*ROUNDUP((A551-'Marketing Budget'!#REF!*periods_per_year)/'Marketing Budget'!#REF!,0)))),start_rate))</f>
        <v>#REF!</v>
      </c>
      <c r="D551" s="12" t="e">
        <f t="shared" si="50"/>
        <v>#REF!</v>
      </c>
      <c r="E551" s="12" t="e">
        <f t="shared" si="51"/>
        <v>#REF!</v>
      </c>
      <c r="F551" s="12" t="e">
        <f t="shared" si="52"/>
        <v>#REF!</v>
      </c>
      <c r="G551" s="12" t="e">
        <f t="shared" si="53"/>
        <v>#REF!</v>
      </c>
    </row>
    <row r="552" spans="1:7">
      <c r="A552" s="9" t="e">
        <f t="shared" si="48"/>
        <v>#REF!</v>
      </c>
      <c r="B552" s="10" t="e">
        <f t="shared" si="49"/>
        <v>#REF!</v>
      </c>
      <c r="C552" s="11" t="e">
        <f>IF(A552="","",IF(variable,IF(A552&lt;'Marketing Budget'!#REF!*periods_per_year,start_rate,IF('Marketing Budget'!#REF!&gt;=0,MIN('Marketing Budget'!#REF!,start_rate+'Marketing Budget'!#REF!*ROUNDUP((A552-'Marketing Budget'!#REF!*periods_per_year)/'Marketing Budget'!#REF!,0)),MAX('Marketing Budget'!#REF!,start_rate+'Marketing Budget'!#REF!*ROUNDUP((A552-'Marketing Budget'!#REF!*periods_per_year)/'Marketing Budget'!#REF!,0)))),start_rate))</f>
        <v>#REF!</v>
      </c>
      <c r="D552" s="12" t="e">
        <f t="shared" si="50"/>
        <v>#REF!</v>
      </c>
      <c r="E552" s="12" t="e">
        <f t="shared" si="51"/>
        <v>#REF!</v>
      </c>
      <c r="F552" s="12" t="e">
        <f t="shared" si="52"/>
        <v>#REF!</v>
      </c>
      <c r="G552" s="12" t="e">
        <f t="shared" si="53"/>
        <v>#REF!</v>
      </c>
    </row>
    <row r="553" spans="1:7">
      <c r="A553" s="9" t="e">
        <f t="shared" si="48"/>
        <v>#REF!</v>
      </c>
      <c r="B553" s="10" t="e">
        <f t="shared" si="49"/>
        <v>#REF!</v>
      </c>
      <c r="C553" s="11" t="e">
        <f>IF(A553="","",IF(variable,IF(A553&lt;'Marketing Budget'!#REF!*periods_per_year,start_rate,IF('Marketing Budget'!#REF!&gt;=0,MIN('Marketing Budget'!#REF!,start_rate+'Marketing Budget'!#REF!*ROUNDUP((A553-'Marketing Budget'!#REF!*periods_per_year)/'Marketing Budget'!#REF!,0)),MAX('Marketing Budget'!#REF!,start_rate+'Marketing Budget'!#REF!*ROUNDUP((A553-'Marketing Budget'!#REF!*periods_per_year)/'Marketing Budget'!#REF!,0)))),start_rate))</f>
        <v>#REF!</v>
      </c>
      <c r="D553" s="12" t="e">
        <f t="shared" si="50"/>
        <v>#REF!</v>
      </c>
      <c r="E553" s="12" t="e">
        <f t="shared" si="51"/>
        <v>#REF!</v>
      </c>
      <c r="F553" s="12" t="e">
        <f t="shared" si="52"/>
        <v>#REF!</v>
      </c>
      <c r="G553" s="12" t="e">
        <f t="shared" si="53"/>
        <v>#REF!</v>
      </c>
    </row>
    <row r="554" spans="1:7">
      <c r="A554" s="9" t="e">
        <f t="shared" si="48"/>
        <v>#REF!</v>
      </c>
      <c r="B554" s="10" t="e">
        <f t="shared" si="49"/>
        <v>#REF!</v>
      </c>
      <c r="C554" s="11" t="e">
        <f>IF(A554="","",IF(variable,IF(A554&lt;'Marketing Budget'!#REF!*periods_per_year,start_rate,IF('Marketing Budget'!#REF!&gt;=0,MIN('Marketing Budget'!#REF!,start_rate+'Marketing Budget'!#REF!*ROUNDUP((A554-'Marketing Budget'!#REF!*periods_per_year)/'Marketing Budget'!#REF!,0)),MAX('Marketing Budget'!#REF!,start_rate+'Marketing Budget'!#REF!*ROUNDUP((A554-'Marketing Budget'!#REF!*periods_per_year)/'Marketing Budget'!#REF!,0)))),start_rate))</f>
        <v>#REF!</v>
      </c>
      <c r="D554" s="12" t="e">
        <f t="shared" si="50"/>
        <v>#REF!</v>
      </c>
      <c r="E554" s="12" t="e">
        <f t="shared" si="51"/>
        <v>#REF!</v>
      </c>
      <c r="F554" s="12" t="e">
        <f t="shared" si="52"/>
        <v>#REF!</v>
      </c>
      <c r="G554" s="12" t="e">
        <f t="shared" si="53"/>
        <v>#REF!</v>
      </c>
    </row>
    <row r="555" spans="1:7">
      <c r="A555" s="9" t="e">
        <f t="shared" si="48"/>
        <v>#REF!</v>
      </c>
      <c r="B555" s="10" t="e">
        <f t="shared" si="49"/>
        <v>#REF!</v>
      </c>
      <c r="C555" s="11" t="e">
        <f>IF(A555="","",IF(variable,IF(A555&lt;'Marketing Budget'!#REF!*periods_per_year,start_rate,IF('Marketing Budget'!#REF!&gt;=0,MIN('Marketing Budget'!#REF!,start_rate+'Marketing Budget'!#REF!*ROUNDUP((A555-'Marketing Budget'!#REF!*periods_per_year)/'Marketing Budget'!#REF!,0)),MAX('Marketing Budget'!#REF!,start_rate+'Marketing Budget'!#REF!*ROUNDUP((A555-'Marketing Budget'!#REF!*periods_per_year)/'Marketing Budget'!#REF!,0)))),start_rate))</f>
        <v>#REF!</v>
      </c>
      <c r="D555" s="12" t="e">
        <f t="shared" si="50"/>
        <v>#REF!</v>
      </c>
      <c r="E555" s="12" t="e">
        <f t="shared" si="51"/>
        <v>#REF!</v>
      </c>
      <c r="F555" s="12" t="e">
        <f t="shared" si="52"/>
        <v>#REF!</v>
      </c>
      <c r="G555" s="12" t="e">
        <f t="shared" si="53"/>
        <v>#REF!</v>
      </c>
    </row>
    <row r="556" spans="1:7">
      <c r="A556" s="9" t="e">
        <f t="shared" si="48"/>
        <v>#REF!</v>
      </c>
      <c r="B556" s="10" t="e">
        <f t="shared" si="49"/>
        <v>#REF!</v>
      </c>
      <c r="C556" s="11" t="e">
        <f>IF(A556="","",IF(variable,IF(A556&lt;'Marketing Budget'!#REF!*periods_per_year,start_rate,IF('Marketing Budget'!#REF!&gt;=0,MIN('Marketing Budget'!#REF!,start_rate+'Marketing Budget'!#REF!*ROUNDUP((A556-'Marketing Budget'!#REF!*periods_per_year)/'Marketing Budget'!#REF!,0)),MAX('Marketing Budget'!#REF!,start_rate+'Marketing Budget'!#REF!*ROUNDUP((A556-'Marketing Budget'!#REF!*periods_per_year)/'Marketing Budget'!#REF!,0)))),start_rate))</f>
        <v>#REF!</v>
      </c>
      <c r="D556" s="12" t="e">
        <f t="shared" si="50"/>
        <v>#REF!</v>
      </c>
      <c r="E556" s="12" t="e">
        <f t="shared" si="51"/>
        <v>#REF!</v>
      </c>
      <c r="F556" s="12" t="e">
        <f t="shared" si="52"/>
        <v>#REF!</v>
      </c>
      <c r="G556" s="12" t="e">
        <f t="shared" si="53"/>
        <v>#REF!</v>
      </c>
    </row>
    <row r="557" spans="1:7">
      <c r="A557" s="9" t="e">
        <f t="shared" si="48"/>
        <v>#REF!</v>
      </c>
      <c r="B557" s="10" t="e">
        <f t="shared" si="49"/>
        <v>#REF!</v>
      </c>
      <c r="C557" s="11" t="e">
        <f>IF(A557="","",IF(variable,IF(A557&lt;'Marketing Budget'!#REF!*periods_per_year,start_rate,IF('Marketing Budget'!#REF!&gt;=0,MIN('Marketing Budget'!#REF!,start_rate+'Marketing Budget'!#REF!*ROUNDUP((A557-'Marketing Budget'!#REF!*periods_per_year)/'Marketing Budget'!#REF!,0)),MAX('Marketing Budget'!#REF!,start_rate+'Marketing Budget'!#REF!*ROUNDUP((A557-'Marketing Budget'!#REF!*periods_per_year)/'Marketing Budget'!#REF!,0)))),start_rate))</f>
        <v>#REF!</v>
      </c>
      <c r="D557" s="12" t="e">
        <f t="shared" si="50"/>
        <v>#REF!</v>
      </c>
      <c r="E557" s="12" t="e">
        <f t="shared" si="51"/>
        <v>#REF!</v>
      </c>
      <c r="F557" s="12" t="e">
        <f t="shared" si="52"/>
        <v>#REF!</v>
      </c>
      <c r="G557" s="12" t="e">
        <f t="shared" si="53"/>
        <v>#REF!</v>
      </c>
    </row>
    <row r="558" spans="1:7">
      <c r="A558" s="9" t="e">
        <f t="shared" si="48"/>
        <v>#REF!</v>
      </c>
      <c r="B558" s="10" t="e">
        <f t="shared" si="49"/>
        <v>#REF!</v>
      </c>
      <c r="C558" s="11" t="e">
        <f>IF(A558="","",IF(variable,IF(A558&lt;'Marketing Budget'!#REF!*periods_per_year,start_rate,IF('Marketing Budget'!#REF!&gt;=0,MIN('Marketing Budget'!#REF!,start_rate+'Marketing Budget'!#REF!*ROUNDUP((A558-'Marketing Budget'!#REF!*periods_per_year)/'Marketing Budget'!#REF!,0)),MAX('Marketing Budget'!#REF!,start_rate+'Marketing Budget'!#REF!*ROUNDUP((A558-'Marketing Budget'!#REF!*periods_per_year)/'Marketing Budget'!#REF!,0)))),start_rate))</f>
        <v>#REF!</v>
      </c>
      <c r="D558" s="12" t="e">
        <f t="shared" si="50"/>
        <v>#REF!</v>
      </c>
      <c r="E558" s="12" t="e">
        <f t="shared" si="51"/>
        <v>#REF!</v>
      </c>
      <c r="F558" s="12" t="e">
        <f t="shared" si="52"/>
        <v>#REF!</v>
      </c>
      <c r="G558" s="12" t="e">
        <f t="shared" si="53"/>
        <v>#REF!</v>
      </c>
    </row>
    <row r="559" spans="1:7">
      <c r="A559" s="9" t="e">
        <f t="shared" si="48"/>
        <v>#REF!</v>
      </c>
      <c r="B559" s="10" t="e">
        <f t="shared" si="49"/>
        <v>#REF!</v>
      </c>
      <c r="C559" s="11" t="e">
        <f>IF(A559="","",IF(variable,IF(A559&lt;'Marketing Budget'!#REF!*periods_per_year,start_rate,IF('Marketing Budget'!#REF!&gt;=0,MIN('Marketing Budget'!#REF!,start_rate+'Marketing Budget'!#REF!*ROUNDUP((A559-'Marketing Budget'!#REF!*periods_per_year)/'Marketing Budget'!#REF!,0)),MAX('Marketing Budget'!#REF!,start_rate+'Marketing Budget'!#REF!*ROUNDUP((A559-'Marketing Budget'!#REF!*periods_per_year)/'Marketing Budget'!#REF!,0)))),start_rate))</f>
        <v>#REF!</v>
      </c>
      <c r="D559" s="12" t="e">
        <f t="shared" si="50"/>
        <v>#REF!</v>
      </c>
      <c r="E559" s="12" t="e">
        <f t="shared" si="51"/>
        <v>#REF!</v>
      </c>
      <c r="F559" s="12" t="e">
        <f t="shared" si="52"/>
        <v>#REF!</v>
      </c>
      <c r="G559" s="12" t="e">
        <f t="shared" si="53"/>
        <v>#REF!</v>
      </c>
    </row>
    <row r="560" spans="1:7">
      <c r="A560" s="9" t="e">
        <f t="shared" si="48"/>
        <v>#REF!</v>
      </c>
      <c r="B560" s="10" t="e">
        <f t="shared" si="49"/>
        <v>#REF!</v>
      </c>
      <c r="C560" s="11" t="e">
        <f>IF(A560="","",IF(variable,IF(A560&lt;'Marketing Budget'!#REF!*periods_per_year,start_rate,IF('Marketing Budget'!#REF!&gt;=0,MIN('Marketing Budget'!#REF!,start_rate+'Marketing Budget'!#REF!*ROUNDUP((A560-'Marketing Budget'!#REF!*periods_per_year)/'Marketing Budget'!#REF!,0)),MAX('Marketing Budget'!#REF!,start_rate+'Marketing Budget'!#REF!*ROUNDUP((A560-'Marketing Budget'!#REF!*periods_per_year)/'Marketing Budget'!#REF!,0)))),start_rate))</f>
        <v>#REF!</v>
      </c>
      <c r="D560" s="12" t="e">
        <f t="shared" si="50"/>
        <v>#REF!</v>
      </c>
      <c r="E560" s="12" t="e">
        <f t="shared" si="51"/>
        <v>#REF!</v>
      </c>
      <c r="F560" s="12" t="e">
        <f t="shared" si="52"/>
        <v>#REF!</v>
      </c>
      <c r="G560" s="12" t="e">
        <f t="shared" si="53"/>
        <v>#REF!</v>
      </c>
    </row>
    <row r="561" spans="1:7">
      <c r="A561" s="9" t="e">
        <f t="shared" si="48"/>
        <v>#REF!</v>
      </c>
      <c r="B561" s="10" t="e">
        <f t="shared" si="49"/>
        <v>#REF!</v>
      </c>
      <c r="C561" s="11" t="e">
        <f>IF(A561="","",IF(variable,IF(A561&lt;'Marketing Budget'!#REF!*periods_per_year,start_rate,IF('Marketing Budget'!#REF!&gt;=0,MIN('Marketing Budget'!#REF!,start_rate+'Marketing Budget'!#REF!*ROUNDUP((A561-'Marketing Budget'!#REF!*periods_per_year)/'Marketing Budget'!#REF!,0)),MAX('Marketing Budget'!#REF!,start_rate+'Marketing Budget'!#REF!*ROUNDUP((A561-'Marketing Budget'!#REF!*periods_per_year)/'Marketing Budget'!#REF!,0)))),start_rate))</f>
        <v>#REF!</v>
      </c>
      <c r="D561" s="12" t="e">
        <f t="shared" si="50"/>
        <v>#REF!</v>
      </c>
      <c r="E561" s="12" t="e">
        <f t="shared" si="51"/>
        <v>#REF!</v>
      </c>
      <c r="F561" s="12" t="e">
        <f t="shared" si="52"/>
        <v>#REF!</v>
      </c>
      <c r="G561" s="12" t="e">
        <f t="shared" si="53"/>
        <v>#REF!</v>
      </c>
    </row>
    <row r="562" spans="1:7">
      <c r="A562" s="9" t="e">
        <f t="shared" si="48"/>
        <v>#REF!</v>
      </c>
      <c r="B562" s="10" t="e">
        <f t="shared" si="49"/>
        <v>#REF!</v>
      </c>
      <c r="C562" s="11" t="e">
        <f>IF(A562="","",IF(variable,IF(A562&lt;'Marketing Budget'!#REF!*periods_per_year,start_rate,IF('Marketing Budget'!#REF!&gt;=0,MIN('Marketing Budget'!#REF!,start_rate+'Marketing Budget'!#REF!*ROUNDUP((A562-'Marketing Budget'!#REF!*periods_per_year)/'Marketing Budget'!#REF!,0)),MAX('Marketing Budget'!#REF!,start_rate+'Marketing Budget'!#REF!*ROUNDUP((A562-'Marketing Budget'!#REF!*periods_per_year)/'Marketing Budget'!#REF!,0)))),start_rate))</f>
        <v>#REF!</v>
      </c>
      <c r="D562" s="12" t="e">
        <f t="shared" si="50"/>
        <v>#REF!</v>
      </c>
      <c r="E562" s="12" t="e">
        <f t="shared" si="51"/>
        <v>#REF!</v>
      </c>
      <c r="F562" s="12" t="e">
        <f t="shared" si="52"/>
        <v>#REF!</v>
      </c>
      <c r="G562" s="12" t="e">
        <f t="shared" si="53"/>
        <v>#REF!</v>
      </c>
    </row>
    <row r="563" spans="1:7">
      <c r="A563" s="9" t="e">
        <f t="shared" si="48"/>
        <v>#REF!</v>
      </c>
      <c r="B563" s="10" t="e">
        <f t="shared" si="49"/>
        <v>#REF!</v>
      </c>
      <c r="C563" s="11" t="e">
        <f>IF(A563="","",IF(variable,IF(A563&lt;'Marketing Budget'!#REF!*periods_per_year,start_rate,IF('Marketing Budget'!#REF!&gt;=0,MIN('Marketing Budget'!#REF!,start_rate+'Marketing Budget'!#REF!*ROUNDUP((A563-'Marketing Budget'!#REF!*periods_per_year)/'Marketing Budget'!#REF!,0)),MAX('Marketing Budget'!#REF!,start_rate+'Marketing Budget'!#REF!*ROUNDUP((A563-'Marketing Budget'!#REF!*periods_per_year)/'Marketing Budget'!#REF!,0)))),start_rate))</f>
        <v>#REF!</v>
      </c>
      <c r="D563" s="12" t="e">
        <f t="shared" si="50"/>
        <v>#REF!</v>
      </c>
      <c r="E563" s="12" t="e">
        <f t="shared" si="51"/>
        <v>#REF!</v>
      </c>
      <c r="F563" s="12" t="e">
        <f t="shared" si="52"/>
        <v>#REF!</v>
      </c>
      <c r="G563" s="12" t="e">
        <f t="shared" si="53"/>
        <v>#REF!</v>
      </c>
    </row>
    <row r="564" spans="1:7">
      <c r="A564" s="9" t="e">
        <f t="shared" si="48"/>
        <v>#REF!</v>
      </c>
      <c r="B564" s="10" t="e">
        <f t="shared" si="49"/>
        <v>#REF!</v>
      </c>
      <c r="C564" s="11" t="e">
        <f>IF(A564="","",IF(variable,IF(A564&lt;'Marketing Budget'!#REF!*periods_per_year,start_rate,IF('Marketing Budget'!#REF!&gt;=0,MIN('Marketing Budget'!#REF!,start_rate+'Marketing Budget'!#REF!*ROUNDUP((A564-'Marketing Budget'!#REF!*periods_per_year)/'Marketing Budget'!#REF!,0)),MAX('Marketing Budget'!#REF!,start_rate+'Marketing Budget'!#REF!*ROUNDUP((A564-'Marketing Budget'!#REF!*periods_per_year)/'Marketing Budget'!#REF!,0)))),start_rate))</f>
        <v>#REF!</v>
      </c>
      <c r="D564" s="12" t="e">
        <f t="shared" si="50"/>
        <v>#REF!</v>
      </c>
      <c r="E564" s="12" t="e">
        <f t="shared" si="51"/>
        <v>#REF!</v>
      </c>
      <c r="F564" s="12" t="e">
        <f t="shared" si="52"/>
        <v>#REF!</v>
      </c>
      <c r="G564" s="12" t="e">
        <f t="shared" si="53"/>
        <v>#REF!</v>
      </c>
    </row>
    <row r="565" spans="1:7">
      <c r="A565" s="9" t="e">
        <f t="shared" si="48"/>
        <v>#REF!</v>
      </c>
      <c r="B565" s="10" t="e">
        <f t="shared" si="49"/>
        <v>#REF!</v>
      </c>
      <c r="C565" s="11" t="e">
        <f>IF(A565="","",IF(variable,IF(A565&lt;'Marketing Budget'!#REF!*periods_per_year,start_rate,IF('Marketing Budget'!#REF!&gt;=0,MIN('Marketing Budget'!#REF!,start_rate+'Marketing Budget'!#REF!*ROUNDUP((A565-'Marketing Budget'!#REF!*periods_per_year)/'Marketing Budget'!#REF!,0)),MAX('Marketing Budget'!#REF!,start_rate+'Marketing Budget'!#REF!*ROUNDUP((A565-'Marketing Budget'!#REF!*periods_per_year)/'Marketing Budget'!#REF!,0)))),start_rate))</f>
        <v>#REF!</v>
      </c>
      <c r="D565" s="12" t="e">
        <f t="shared" si="50"/>
        <v>#REF!</v>
      </c>
      <c r="E565" s="12" t="e">
        <f t="shared" si="51"/>
        <v>#REF!</v>
      </c>
      <c r="F565" s="12" t="e">
        <f t="shared" si="52"/>
        <v>#REF!</v>
      </c>
      <c r="G565" s="12" t="e">
        <f t="shared" si="53"/>
        <v>#REF!</v>
      </c>
    </row>
    <row r="566" spans="1:7">
      <c r="A566" s="9" t="e">
        <f t="shared" si="48"/>
        <v>#REF!</v>
      </c>
      <c r="B566" s="10" t="e">
        <f t="shared" si="49"/>
        <v>#REF!</v>
      </c>
      <c r="C566" s="11" t="e">
        <f>IF(A566="","",IF(variable,IF(A566&lt;'Marketing Budget'!#REF!*periods_per_year,start_rate,IF('Marketing Budget'!#REF!&gt;=0,MIN('Marketing Budget'!#REF!,start_rate+'Marketing Budget'!#REF!*ROUNDUP((A566-'Marketing Budget'!#REF!*periods_per_year)/'Marketing Budget'!#REF!,0)),MAX('Marketing Budget'!#REF!,start_rate+'Marketing Budget'!#REF!*ROUNDUP((A566-'Marketing Budget'!#REF!*periods_per_year)/'Marketing Budget'!#REF!,0)))),start_rate))</f>
        <v>#REF!</v>
      </c>
      <c r="D566" s="12" t="e">
        <f t="shared" si="50"/>
        <v>#REF!</v>
      </c>
      <c r="E566" s="12" t="e">
        <f t="shared" si="51"/>
        <v>#REF!</v>
      </c>
      <c r="F566" s="12" t="e">
        <f t="shared" si="52"/>
        <v>#REF!</v>
      </c>
      <c r="G566" s="12" t="e">
        <f t="shared" si="53"/>
        <v>#REF!</v>
      </c>
    </row>
    <row r="567" spans="1:7">
      <c r="A567" s="9" t="e">
        <f t="shared" si="48"/>
        <v>#REF!</v>
      </c>
      <c r="B567" s="10" t="e">
        <f t="shared" si="49"/>
        <v>#REF!</v>
      </c>
      <c r="C567" s="11" t="e">
        <f>IF(A567="","",IF(variable,IF(A567&lt;'Marketing Budget'!#REF!*periods_per_year,start_rate,IF('Marketing Budget'!#REF!&gt;=0,MIN('Marketing Budget'!#REF!,start_rate+'Marketing Budget'!#REF!*ROUNDUP((A567-'Marketing Budget'!#REF!*periods_per_year)/'Marketing Budget'!#REF!,0)),MAX('Marketing Budget'!#REF!,start_rate+'Marketing Budget'!#REF!*ROUNDUP((A567-'Marketing Budget'!#REF!*periods_per_year)/'Marketing Budget'!#REF!,0)))),start_rate))</f>
        <v>#REF!</v>
      </c>
      <c r="D567" s="12" t="e">
        <f t="shared" si="50"/>
        <v>#REF!</v>
      </c>
      <c r="E567" s="12" t="e">
        <f t="shared" si="51"/>
        <v>#REF!</v>
      </c>
      <c r="F567" s="12" t="e">
        <f t="shared" si="52"/>
        <v>#REF!</v>
      </c>
      <c r="G567" s="12" t="e">
        <f t="shared" si="53"/>
        <v>#REF!</v>
      </c>
    </row>
    <row r="568" spans="1:7">
      <c r="A568" s="9" t="e">
        <f t="shared" si="48"/>
        <v>#REF!</v>
      </c>
      <c r="B568" s="10" t="e">
        <f t="shared" si="49"/>
        <v>#REF!</v>
      </c>
      <c r="C568" s="11" t="e">
        <f>IF(A568="","",IF(variable,IF(A568&lt;'Marketing Budget'!#REF!*periods_per_year,start_rate,IF('Marketing Budget'!#REF!&gt;=0,MIN('Marketing Budget'!#REF!,start_rate+'Marketing Budget'!#REF!*ROUNDUP((A568-'Marketing Budget'!#REF!*periods_per_year)/'Marketing Budget'!#REF!,0)),MAX('Marketing Budget'!#REF!,start_rate+'Marketing Budget'!#REF!*ROUNDUP((A568-'Marketing Budget'!#REF!*periods_per_year)/'Marketing Budget'!#REF!,0)))),start_rate))</f>
        <v>#REF!</v>
      </c>
      <c r="D568" s="12" t="e">
        <f t="shared" si="50"/>
        <v>#REF!</v>
      </c>
      <c r="E568" s="12" t="e">
        <f t="shared" si="51"/>
        <v>#REF!</v>
      </c>
      <c r="F568" s="12" t="e">
        <f t="shared" si="52"/>
        <v>#REF!</v>
      </c>
      <c r="G568" s="12" t="e">
        <f t="shared" si="53"/>
        <v>#REF!</v>
      </c>
    </row>
    <row r="569" spans="1:7">
      <c r="A569" s="9" t="e">
        <f t="shared" si="48"/>
        <v>#REF!</v>
      </c>
      <c r="B569" s="10" t="e">
        <f t="shared" si="49"/>
        <v>#REF!</v>
      </c>
      <c r="C569" s="11" t="e">
        <f>IF(A569="","",IF(variable,IF(A569&lt;'Marketing Budget'!#REF!*periods_per_year,start_rate,IF('Marketing Budget'!#REF!&gt;=0,MIN('Marketing Budget'!#REF!,start_rate+'Marketing Budget'!#REF!*ROUNDUP((A569-'Marketing Budget'!#REF!*periods_per_year)/'Marketing Budget'!#REF!,0)),MAX('Marketing Budget'!#REF!,start_rate+'Marketing Budget'!#REF!*ROUNDUP((A569-'Marketing Budget'!#REF!*periods_per_year)/'Marketing Budget'!#REF!,0)))),start_rate))</f>
        <v>#REF!</v>
      </c>
      <c r="D569" s="12" t="e">
        <f t="shared" si="50"/>
        <v>#REF!</v>
      </c>
      <c r="E569" s="12" t="e">
        <f t="shared" si="51"/>
        <v>#REF!</v>
      </c>
      <c r="F569" s="12" t="e">
        <f t="shared" si="52"/>
        <v>#REF!</v>
      </c>
      <c r="G569" s="12" t="e">
        <f t="shared" si="53"/>
        <v>#REF!</v>
      </c>
    </row>
    <row r="570" spans="1:7">
      <c r="A570" s="9" t="e">
        <f t="shared" si="48"/>
        <v>#REF!</v>
      </c>
      <c r="B570" s="10" t="e">
        <f t="shared" si="49"/>
        <v>#REF!</v>
      </c>
      <c r="C570" s="11" t="e">
        <f>IF(A570="","",IF(variable,IF(A570&lt;'Marketing Budget'!#REF!*periods_per_year,start_rate,IF('Marketing Budget'!#REF!&gt;=0,MIN('Marketing Budget'!#REF!,start_rate+'Marketing Budget'!#REF!*ROUNDUP((A570-'Marketing Budget'!#REF!*periods_per_year)/'Marketing Budget'!#REF!,0)),MAX('Marketing Budget'!#REF!,start_rate+'Marketing Budget'!#REF!*ROUNDUP((A570-'Marketing Budget'!#REF!*periods_per_year)/'Marketing Budget'!#REF!,0)))),start_rate))</f>
        <v>#REF!</v>
      </c>
      <c r="D570" s="12" t="e">
        <f t="shared" si="50"/>
        <v>#REF!</v>
      </c>
      <c r="E570" s="12" t="e">
        <f t="shared" si="51"/>
        <v>#REF!</v>
      </c>
      <c r="F570" s="12" t="e">
        <f t="shared" si="52"/>
        <v>#REF!</v>
      </c>
      <c r="G570" s="12" t="e">
        <f t="shared" si="53"/>
        <v>#REF!</v>
      </c>
    </row>
    <row r="571" spans="1:7">
      <c r="A571" s="9" t="e">
        <f t="shared" si="48"/>
        <v>#REF!</v>
      </c>
      <c r="B571" s="10" t="e">
        <f t="shared" si="49"/>
        <v>#REF!</v>
      </c>
      <c r="C571" s="11" t="e">
        <f>IF(A571="","",IF(variable,IF(A571&lt;'Marketing Budget'!#REF!*periods_per_year,start_rate,IF('Marketing Budget'!#REF!&gt;=0,MIN('Marketing Budget'!#REF!,start_rate+'Marketing Budget'!#REF!*ROUNDUP((A571-'Marketing Budget'!#REF!*periods_per_year)/'Marketing Budget'!#REF!,0)),MAX('Marketing Budget'!#REF!,start_rate+'Marketing Budget'!#REF!*ROUNDUP((A571-'Marketing Budget'!#REF!*periods_per_year)/'Marketing Budget'!#REF!,0)))),start_rate))</f>
        <v>#REF!</v>
      </c>
      <c r="D571" s="12" t="e">
        <f t="shared" si="50"/>
        <v>#REF!</v>
      </c>
      <c r="E571" s="12" t="e">
        <f t="shared" si="51"/>
        <v>#REF!</v>
      </c>
      <c r="F571" s="12" t="e">
        <f t="shared" si="52"/>
        <v>#REF!</v>
      </c>
      <c r="G571" s="12" t="e">
        <f t="shared" si="53"/>
        <v>#REF!</v>
      </c>
    </row>
    <row r="572" spans="1:7">
      <c r="A572" s="9" t="e">
        <f t="shared" si="48"/>
        <v>#REF!</v>
      </c>
      <c r="B572" s="10" t="e">
        <f t="shared" si="49"/>
        <v>#REF!</v>
      </c>
      <c r="C572" s="11" t="e">
        <f>IF(A572="","",IF(variable,IF(A572&lt;'Marketing Budget'!#REF!*periods_per_year,start_rate,IF('Marketing Budget'!#REF!&gt;=0,MIN('Marketing Budget'!#REF!,start_rate+'Marketing Budget'!#REF!*ROUNDUP((A572-'Marketing Budget'!#REF!*periods_per_year)/'Marketing Budget'!#REF!,0)),MAX('Marketing Budget'!#REF!,start_rate+'Marketing Budget'!#REF!*ROUNDUP((A572-'Marketing Budget'!#REF!*periods_per_year)/'Marketing Budget'!#REF!,0)))),start_rate))</f>
        <v>#REF!</v>
      </c>
      <c r="D572" s="12" t="e">
        <f t="shared" si="50"/>
        <v>#REF!</v>
      </c>
      <c r="E572" s="12" t="e">
        <f t="shared" si="51"/>
        <v>#REF!</v>
      </c>
      <c r="F572" s="12" t="e">
        <f t="shared" si="52"/>
        <v>#REF!</v>
      </c>
      <c r="G572" s="12" t="e">
        <f t="shared" si="53"/>
        <v>#REF!</v>
      </c>
    </row>
    <row r="573" spans="1:7">
      <c r="A573" s="9" t="e">
        <f t="shared" si="48"/>
        <v>#REF!</v>
      </c>
      <c r="B573" s="10" t="e">
        <f t="shared" si="49"/>
        <v>#REF!</v>
      </c>
      <c r="C573" s="11" t="e">
        <f>IF(A573="","",IF(variable,IF(A573&lt;'Marketing Budget'!#REF!*periods_per_year,start_rate,IF('Marketing Budget'!#REF!&gt;=0,MIN('Marketing Budget'!#REF!,start_rate+'Marketing Budget'!#REF!*ROUNDUP((A573-'Marketing Budget'!#REF!*periods_per_year)/'Marketing Budget'!#REF!,0)),MAX('Marketing Budget'!#REF!,start_rate+'Marketing Budget'!#REF!*ROUNDUP((A573-'Marketing Budget'!#REF!*periods_per_year)/'Marketing Budget'!#REF!,0)))),start_rate))</f>
        <v>#REF!</v>
      </c>
      <c r="D573" s="12" t="e">
        <f t="shared" si="50"/>
        <v>#REF!</v>
      </c>
      <c r="E573" s="12" t="e">
        <f t="shared" si="51"/>
        <v>#REF!</v>
      </c>
      <c r="F573" s="12" t="e">
        <f t="shared" si="52"/>
        <v>#REF!</v>
      </c>
      <c r="G573" s="12" t="e">
        <f t="shared" si="53"/>
        <v>#REF!</v>
      </c>
    </row>
    <row r="574" spans="1:7">
      <c r="A574" s="9" t="e">
        <f t="shared" si="48"/>
        <v>#REF!</v>
      </c>
      <c r="B574" s="10" t="e">
        <f t="shared" si="49"/>
        <v>#REF!</v>
      </c>
      <c r="C574" s="11" t="e">
        <f>IF(A574="","",IF(variable,IF(A574&lt;'Marketing Budget'!#REF!*periods_per_year,start_rate,IF('Marketing Budget'!#REF!&gt;=0,MIN('Marketing Budget'!#REF!,start_rate+'Marketing Budget'!#REF!*ROUNDUP((A574-'Marketing Budget'!#REF!*periods_per_year)/'Marketing Budget'!#REF!,0)),MAX('Marketing Budget'!#REF!,start_rate+'Marketing Budget'!#REF!*ROUNDUP((A574-'Marketing Budget'!#REF!*periods_per_year)/'Marketing Budget'!#REF!,0)))),start_rate))</f>
        <v>#REF!</v>
      </c>
      <c r="D574" s="12" t="e">
        <f t="shared" si="50"/>
        <v>#REF!</v>
      </c>
      <c r="E574" s="12" t="e">
        <f t="shared" si="51"/>
        <v>#REF!</v>
      </c>
      <c r="F574" s="12" t="e">
        <f t="shared" si="52"/>
        <v>#REF!</v>
      </c>
      <c r="G574" s="12" t="e">
        <f t="shared" si="53"/>
        <v>#REF!</v>
      </c>
    </row>
    <row r="575" spans="1:7">
      <c r="A575" s="9" t="e">
        <f t="shared" si="48"/>
        <v>#REF!</v>
      </c>
      <c r="B575" s="10" t="e">
        <f t="shared" si="49"/>
        <v>#REF!</v>
      </c>
      <c r="C575" s="11" t="e">
        <f>IF(A575="","",IF(variable,IF(A575&lt;'Marketing Budget'!#REF!*periods_per_year,start_rate,IF('Marketing Budget'!#REF!&gt;=0,MIN('Marketing Budget'!#REF!,start_rate+'Marketing Budget'!#REF!*ROUNDUP((A575-'Marketing Budget'!#REF!*periods_per_year)/'Marketing Budget'!#REF!,0)),MAX('Marketing Budget'!#REF!,start_rate+'Marketing Budget'!#REF!*ROUNDUP((A575-'Marketing Budget'!#REF!*periods_per_year)/'Marketing Budget'!#REF!,0)))),start_rate))</f>
        <v>#REF!</v>
      </c>
      <c r="D575" s="12" t="e">
        <f t="shared" si="50"/>
        <v>#REF!</v>
      </c>
      <c r="E575" s="12" t="e">
        <f t="shared" si="51"/>
        <v>#REF!</v>
      </c>
      <c r="F575" s="12" t="e">
        <f t="shared" si="52"/>
        <v>#REF!</v>
      </c>
      <c r="G575" s="12" t="e">
        <f t="shared" si="53"/>
        <v>#REF!</v>
      </c>
    </row>
    <row r="576" spans="1:7">
      <c r="A576" s="9" t="e">
        <f t="shared" si="48"/>
        <v>#REF!</v>
      </c>
      <c r="B576" s="10" t="e">
        <f t="shared" si="49"/>
        <v>#REF!</v>
      </c>
      <c r="C576" s="11" t="e">
        <f>IF(A576="","",IF(variable,IF(A576&lt;'Marketing Budget'!#REF!*periods_per_year,start_rate,IF('Marketing Budget'!#REF!&gt;=0,MIN('Marketing Budget'!#REF!,start_rate+'Marketing Budget'!#REF!*ROUNDUP((A576-'Marketing Budget'!#REF!*periods_per_year)/'Marketing Budget'!#REF!,0)),MAX('Marketing Budget'!#REF!,start_rate+'Marketing Budget'!#REF!*ROUNDUP((A576-'Marketing Budget'!#REF!*periods_per_year)/'Marketing Budget'!#REF!,0)))),start_rate))</f>
        <v>#REF!</v>
      </c>
      <c r="D576" s="12" t="e">
        <f t="shared" si="50"/>
        <v>#REF!</v>
      </c>
      <c r="E576" s="12" t="e">
        <f t="shared" si="51"/>
        <v>#REF!</v>
      </c>
      <c r="F576" s="12" t="e">
        <f t="shared" si="52"/>
        <v>#REF!</v>
      </c>
      <c r="G576" s="12" t="e">
        <f t="shared" si="53"/>
        <v>#REF!</v>
      </c>
    </row>
    <row r="577" spans="1:7">
      <c r="A577" s="9" t="e">
        <f t="shared" si="48"/>
        <v>#REF!</v>
      </c>
      <c r="B577" s="10" t="e">
        <f t="shared" si="49"/>
        <v>#REF!</v>
      </c>
      <c r="C577" s="11" t="e">
        <f>IF(A577="","",IF(variable,IF(A577&lt;'Marketing Budget'!#REF!*periods_per_year,start_rate,IF('Marketing Budget'!#REF!&gt;=0,MIN('Marketing Budget'!#REF!,start_rate+'Marketing Budget'!#REF!*ROUNDUP((A577-'Marketing Budget'!#REF!*periods_per_year)/'Marketing Budget'!#REF!,0)),MAX('Marketing Budget'!#REF!,start_rate+'Marketing Budget'!#REF!*ROUNDUP((A577-'Marketing Budget'!#REF!*periods_per_year)/'Marketing Budget'!#REF!,0)))),start_rate))</f>
        <v>#REF!</v>
      </c>
      <c r="D577" s="12" t="e">
        <f t="shared" si="50"/>
        <v>#REF!</v>
      </c>
      <c r="E577" s="12" t="e">
        <f t="shared" si="51"/>
        <v>#REF!</v>
      </c>
      <c r="F577" s="12" t="e">
        <f t="shared" si="52"/>
        <v>#REF!</v>
      </c>
      <c r="G577" s="12" t="e">
        <f t="shared" si="53"/>
        <v>#REF!</v>
      </c>
    </row>
    <row r="578" spans="1:7">
      <c r="A578" s="9" t="e">
        <f t="shared" si="48"/>
        <v>#REF!</v>
      </c>
      <c r="B578" s="10" t="e">
        <f t="shared" si="49"/>
        <v>#REF!</v>
      </c>
      <c r="C578" s="11" t="e">
        <f>IF(A578="","",IF(variable,IF(A578&lt;'Marketing Budget'!#REF!*periods_per_year,start_rate,IF('Marketing Budget'!#REF!&gt;=0,MIN('Marketing Budget'!#REF!,start_rate+'Marketing Budget'!#REF!*ROUNDUP((A578-'Marketing Budget'!#REF!*periods_per_year)/'Marketing Budget'!#REF!,0)),MAX('Marketing Budget'!#REF!,start_rate+'Marketing Budget'!#REF!*ROUNDUP((A578-'Marketing Budget'!#REF!*periods_per_year)/'Marketing Budget'!#REF!,0)))),start_rate))</f>
        <v>#REF!</v>
      </c>
      <c r="D578" s="12" t="e">
        <f t="shared" si="50"/>
        <v>#REF!</v>
      </c>
      <c r="E578" s="12" t="e">
        <f t="shared" si="51"/>
        <v>#REF!</v>
      </c>
      <c r="F578" s="12" t="e">
        <f t="shared" si="52"/>
        <v>#REF!</v>
      </c>
      <c r="G578" s="12" t="e">
        <f t="shared" si="53"/>
        <v>#REF!</v>
      </c>
    </row>
    <row r="579" spans="1:7">
      <c r="A579" s="9" t="e">
        <f t="shared" si="48"/>
        <v>#REF!</v>
      </c>
      <c r="B579" s="10" t="e">
        <f t="shared" si="49"/>
        <v>#REF!</v>
      </c>
      <c r="C579" s="11" t="e">
        <f>IF(A579="","",IF(variable,IF(A579&lt;'Marketing Budget'!#REF!*periods_per_year,start_rate,IF('Marketing Budget'!#REF!&gt;=0,MIN('Marketing Budget'!#REF!,start_rate+'Marketing Budget'!#REF!*ROUNDUP((A579-'Marketing Budget'!#REF!*periods_per_year)/'Marketing Budget'!#REF!,0)),MAX('Marketing Budget'!#REF!,start_rate+'Marketing Budget'!#REF!*ROUNDUP((A579-'Marketing Budget'!#REF!*periods_per_year)/'Marketing Budget'!#REF!,0)))),start_rate))</f>
        <v>#REF!</v>
      </c>
      <c r="D579" s="12" t="e">
        <f t="shared" si="50"/>
        <v>#REF!</v>
      </c>
      <c r="E579" s="12" t="e">
        <f t="shared" si="51"/>
        <v>#REF!</v>
      </c>
      <c r="F579" s="12" t="e">
        <f t="shared" si="52"/>
        <v>#REF!</v>
      </c>
      <c r="G579" s="12" t="e">
        <f t="shared" si="53"/>
        <v>#REF!</v>
      </c>
    </row>
    <row r="580" spans="1:7">
      <c r="A580" s="9" t="e">
        <f t="shared" ref="A580:A643" si="54">IF(G579="","",IF(OR(A579&gt;=nper,ROUND(G579,2)&lt;=0),"",A579+1))</f>
        <v>#REF!</v>
      </c>
      <c r="B580" s="10" t="e">
        <f t="shared" ref="B580:B643" si="55">IF(A580="","",IF(OR(periods_per_year=26,periods_per_year=52),IF(periods_per_year=26,IF(A580=1,fpdate,B579+14),IF(periods_per_year=52,IF(A580=1,fpdate,B579+7),"n/a")),IF(periods_per_year=24,DATE(YEAR(fpdate),MONTH(fpdate)+(A580-1)/2+IF(AND(DAY(fpdate)&gt;=15,MOD(A580,2)=0),1,0),IF(MOD(A580,2)=0,IF(DAY(fpdate)&gt;=15,DAY(fpdate)-14,DAY(fpdate)+14),DAY(fpdate))),IF(DAY(DATE(YEAR(fpdate),MONTH(fpdate)+A580-1,DAY(fpdate)))&lt;&gt;DAY(fpdate),DATE(YEAR(fpdate),MONTH(fpdate)+A580,0),DATE(YEAR(fpdate),MONTH(fpdate)+A580-1,DAY(fpdate))))))</f>
        <v>#REF!</v>
      </c>
      <c r="C580" s="11" t="e">
        <f>IF(A580="","",IF(variable,IF(A580&lt;'Marketing Budget'!#REF!*periods_per_year,start_rate,IF('Marketing Budget'!#REF!&gt;=0,MIN('Marketing Budget'!#REF!,start_rate+'Marketing Budget'!#REF!*ROUNDUP((A580-'Marketing Budget'!#REF!*periods_per_year)/'Marketing Budget'!#REF!,0)),MAX('Marketing Budget'!#REF!,start_rate+'Marketing Budget'!#REF!*ROUNDUP((A580-'Marketing Budget'!#REF!*periods_per_year)/'Marketing Budget'!#REF!,0)))),start_rate))</f>
        <v>#REF!</v>
      </c>
      <c r="D580" s="12" t="e">
        <f t="shared" ref="D580:D643" si="56">IF(A580="","",ROUND((((1+C580/CP)^(CP/periods_per_year))-1)*G579,2))</f>
        <v>#REF!</v>
      </c>
      <c r="E580" s="12" t="e">
        <f t="shared" ref="E580:E643" si="57">IF(A580="","",IF(A580=nper,G579+D580,MIN(G579+D580,IF(C580=C579,E579,ROUND(-PMT(((1+C580/CP)^(CP/periods_per_year))-1,nper-A580+1,G579),2)))))</f>
        <v>#REF!</v>
      </c>
      <c r="F580" s="12" t="e">
        <f t="shared" ref="F580:F643" si="58">IF(A580="","",E580-D580)</f>
        <v>#REF!</v>
      </c>
      <c r="G580" s="12" t="e">
        <f t="shared" ref="G580:G643" si="59">IF(A580="","",G579-F580)</f>
        <v>#REF!</v>
      </c>
    </row>
    <row r="581" spans="1:7">
      <c r="A581" s="9" t="e">
        <f t="shared" si="54"/>
        <v>#REF!</v>
      </c>
      <c r="B581" s="10" t="e">
        <f t="shared" si="55"/>
        <v>#REF!</v>
      </c>
      <c r="C581" s="11" t="e">
        <f>IF(A581="","",IF(variable,IF(A581&lt;'Marketing Budget'!#REF!*periods_per_year,start_rate,IF('Marketing Budget'!#REF!&gt;=0,MIN('Marketing Budget'!#REF!,start_rate+'Marketing Budget'!#REF!*ROUNDUP((A581-'Marketing Budget'!#REF!*periods_per_year)/'Marketing Budget'!#REF!,0)),MAX('Marketing Budget'!#REF!,start_rate+'Marketing Budget'!#REF!*ROUNDUP((A581-'Marketing Budget'!#REF!*periods_per_year)/'Marketing Budget'!#REF!,0)))),start_rate))</f>
        <v>#REF!</v>
      </c>
      <c r="D581" s="12" t="e">
        <f t="shared" si="56"/>
        <v>#REF!</v>
      </c>
      <c r="E581" s="12" t="e">
        <f t="shared" si="57"/>
        <v>#REF!</v>
      </c>
      <c r="F581" s="12" t="e">
        <f t="shared" si="58"/>
        <v>#REF!</v>
      </c>
      <c r="G581" s="12" t="e">
        <f t="shared" si="59"/>
        <v>#REF!</v>
      </c>
    </row>
    <row r="582" spans="1:7">
      <c r="A582" s="9" t="e">
        <f t="shared" si="54"/>
        <v>#REF!</v>
      </c>
      <c r="B582" s="10" t="e">
        <f t="shared" si="55"/>
        <v>#REF!</v>
      </c>
      <c r="C582" s="11" t="e">
        <f>IF(A582="","",IF(variable,IF(A582&lt;'Marketing Budget'!#REF!*periods_per_year,start_rate,IF('Marketing Budget'!#REF!&gt;=0,MIN('Marketing Budget'!#REF!,start_rate+'Marketing Budget'!#REF!*ROUNDUP((A582-'Marketing Budget'!#REF!*periods_per_year)/'Marketing Budget'!#REF!,0)),MAX('Marketing Budget'!#REF!,start_rate+'Marketing Budget'!#REF!*ROUNDUP((A582-'Marketing Budget'!#REF!*periods_per_year)/'Marketing Budget'!#REF!,0)))),start_rate))</f>
        <v>#REF!</v>
      </c>
      <c r="D582" s="12" t="e">
        <f t="shared" si="56"/>
        <v>#REF!</v>
      </c>
      <c r="E582" s="12" t="e">
        <f t="shared" si="57"/>
        <v>#REF!</v>
      </c>
      <c r="F582" s="12" t="e">
        <f t="shared" si="58"/>
        <v>#REF!</v>
      </c>
      <c r="G582" s="12" t="e">
        <f t="shared" si="59"/>
        <v>#REF!</v>
      </c>
    </row>
    <row r="583" spans="1:7">
      <c r="A583" s="9" t="e">
        <f t="shared" si="54"/>
        <v>#REF!</v>
      </c>
      <c r="B583" s="10" t="e">
        <f t="shared" si="55"/>
        <v>#REF!</v>
      </c>
      <c r="C583" s="11" t="e">
        <f>IF(A583="","",IF(variable,IF(A583&lt;'Marketing Budget'!#REF!*periods_per_year,start_rate,IF('Marketing Budget'!#REF!&gt;=0,MIN('Marketing Budget'!#REF!,start_rate+'Marketing Budget'!#REF!*ROUNDUP((A583-'Marketing Budget'!#REF!*periods_per_year)/'Marketing Budget'!#REF!,0)),MAX('Marketing Budget'!#REF!,start_rate+'Marketing Budget'!#REF!*ROUNDUP((A583-'Marketing Budget'!#REF!*periods_per_year)/'Marketing Budget'!#REF!,0)))),start_rate))</f>
        <v>#REF!</v>
      </c>
      <c r="D583" s="12" t="e">
        <f t="shared" si="56"/>
        <v>#REF!</v>
      </c>
      <c r="E583" s="12" t="e">
        <f t="shared" si="57"/>
        <v>#REF!</v>
      </c>
      <c r="F583" s="12" t="e">
        <f t="shared" si="58"/>
        <v>#REF!</v>
      </c>
      <c r="G583" s="12" t="e">
        <f t="shared" si="59"/>
        <v>#REF!</v>
      </c>
    </row>
    <row r="584" spans="1:7">
      <c r="A584" s="9" t="e">
        <f t="shared" si="54"/>
        <v>#REF!</v>
      </c>
      <c r="B584" s="10" t="e">
        <f t="shared" si="55"/>
        <v>#REF!</v>
      </c>
      <c r="C584" s="11" t="e">
        <f>IF(A584="","",IF(variable,IF(A584&lt;'Marketing Budget'!#REF!*periods_per_year,start_rate,IF('Marketing Budget'!#REF!&gt;=0,MIN('Marketing Budget'!#REF!,start_rate+'Marketing Budget'!#REF!*ROUNDUP((A584-'Marketing Budget'!#REF!*periods_per_year)/'Marketing Budget'!#REF!,0)),MAX('Marketing Budget'!#REF!,start_rate+'Marketing Budget'!#REF!*ROUNDUP((A584-'Marketing Budget'!#REF!*periods_per_year)/'Marketing Budget'!#REF!,0)))),start_rate))</f>
        <v>#REF!</v>
      </c>
      <c r="D584" s="12" t="e">
        <f t="shared" si="56"/>
        <v>#REF!</v>
      </c>
      <c r="E584" s="12" t="e">
        <f t="shared" si="57"/>
        <v>#REF!</v>
      </c>
      <c r="F584" s="12" t="e">
        <f t="shared" si="58"/>
        <v>#REF!</v>
      </c>
      <c r="G584" s="12" t="e">
        <f t="shared" si="59"/>
        <v>#REF!</v>
      </c>
    </row>
    <row r="585" spans="1:7">
      <c r="A585" s="9" t="e">
        <f t="shared" si="54"/>
        <v>#REF!</v>
      </c>
      <c r="B585" s="10" t="e">
        <f t="shared" si="55"/>
        <v>#REF!</v>
      </c>
      <c r="C585" s="11" t="e">
        <f>IF(A585="","",IF(variable,IF(A585&lt;'Marketing Budget'!#REF!*periods_per_year,start_rate,IF('Marketing Budget'!#REF!&gt;=0,MIN('Marketing Budget'!#REF!,start_rate+'Marketing Budget'!#REF!*ROUNDUP((A585-'Marketing Budget'!#REF!*periods_per_year)/'Marketing Budget'!#REF!,0)),MAX('Marketing Budget'!#REF!,start_rate+'Marketing Budget'!#REF!*ROUNDUP((A585-'Marketing Budget'!#REF!*periods_per_year)/'Marketing Budget'!#REF!,0)))),start_rate))</f>
        <v>#REF!</v>
      </c>
      <c r="D585" s="12" t="e">
        <f t="shared" si="56"/>
        <v>#REF!</v>
      </c>
      <c r="E585" s="12" t="e">
        <f t="shared" si="57"/>
        <v>#REF!</v>
      </c>
      <c r="F585" s="12" t="e">
        <f t="shared" si="58"/>
        <v>#REF!</v>
      </c>
      <c r="G585" s="12" t="e">
        <f t="shared" si="59"/>
        <v>#REF!</v>
      </c>
    </row>
    <row r="586" spans="1:7">
      <c r="A586" s="9" t="e">
        <f t="shared" si="54"/>
        <v>#REF!</v>
      </c>
      <c r="B586" s="10" t="e">
        <f t="shared" si="55"/>
        <v>#REF!</v>
      </c>
      <c r="C586" s="11" t="e">
        <f>IF(A586="","",IF(variable,IF(A586&lt;'Marketing Budget'!#REF!*periods_per_year,start_rate,IF('Marketing Budget'!#REF!&gt;=0,MIN('Marketing Budget'!#REF!,start_rate+'Marketing Budget'!#REF!*ROUNDUP((A586-'Marketing Budget'!#REF!*periods_per_year)/'Marketing Budget'!#REF!,0)),MAX('Marketing Budget'!#REF!,start_rate+'Marketing Budget'!#REF!*ROUNDUP((A586-'Marketing Budget'!#REF!*periods_per_year)/'Marketing Budget'!#REF!,0)))),start_rate))</f>
        <v>#REF!</v>
      </c>
      <c r="D586" s="12" t="e">
        <f t="shared" si="56"/>
        <v>#REF!</v>
      </c>
      <c r="E586" s="12" t="e">
        <f t="shared" si="57"/>
        <v>#REF!</v>
      </c>
      <c r="F586" s="12" t="e">
        <f t="shared" si="58"/>
        <v>#REF!</v>
      </c>
      <c r="G586" s="12" t="e">
        <f t="shared" si="59"/>
        <v>#REF!</v>
      </c>
    </row>
    <row r="587" spans="1:7">
      <c r="A587" s="9" t="e">
        <f t="shared" si="54"/>
        <v>#REF!</v>
      </c>
      <c r="B587" s="10" t="e">
        <f t="shared" si="55"/>
        <v>#REF!</v>
      </c>
      <c r="C587" s="11" t="e">
        <f>IF(A587="","",IF(variable,IF(A587&lt;'Marketing Budget'!#REF!*periods_per_year,start_rate,IF('Marketing Budget'!#REF!&gt;=0,MIN('Marketing Budget'!#REF!,start_rate+'Marketing Budget'!#REF!*ROUNDUP((A587-'Marketing Budget'!#REF!*periods_per_year)/'Marketing Budget'!#REF!,0)),MAX('Marketing Budget'!#REF!,start_rate+'Marketing Budget'!#REF!*ROUNDUP((A587-'Marketing Budget'!#REF!*periods_per_year)/'Marketing Budget'!#REF!,0)))),start_rate))</f>
        <v>#REF!</v>
      </c>
      <c r="D587" s="12" t="e">
        <f t="shared" si="56"/>
        <v>#REF!</v>
      </c>
      <c r="E587" s="12" t="e">
        <f t="shared" si="57"/>
        <v>#REF!</v>
      </c>
      <c r="F587" s="12" t="e">
        <f t="shared" si="58"/>
        <v>#REF!</v>
      </c>
      <c r="G587" s="12" t="e">
        <f t="shared" si="59"/>
        <v>#REF!</v>
      </c>
    </row>
    <row r="588" spans="1:7">
      <c r="A588" s="9" t="e">
        <f t="shared" si="54"/>
        <v>#REF!</v>
      </c>
      <c r="B588" s="10" t="e">
        <f t="shared" si="55"/>
        <v>#REF!</v>
      </c>
      <c r="C588" s="11" t="e">
        <f>IF(A588="","",IF(variable,IF(A588&lt;'Marketing Budget'!#REF!*periods_per_year,start_rate,IF('Marketing Budget'!#REF!&gt;=0,MIN('Marketing Budget'!#REF!,start_rate+'Marketing Budget'!#REF!*ROUNDUP((A588-'Marketing Budget'!#REF!*periods_per_year)/'Marketing Budget'!#REF!,0)),MAX('Marketing Budget'!#REF!,start_rate+'Marketing Budget'!#REF!*ROUNDUP((A588-'Marketing Budget'!#REF!*periods_per_year)/'Marketing Budget'!#REF!,0)))),start_rate))</f>
        <v>#REF!</v>
      </c>
      <c r="D588" s="12" t="e">
        <f t="shared" si="56"/>
        <v>#REF!</v>
      </c>
      <c r="E588" s="12" t="e">
        <f t="shared" si="57"/>
        <v>#REF!</v>
      </c>
      <c r="F588" s="12" t="e">
        <f t="shared" si="58"/>
        <v>#REF!</v>
      </c>
      <c r="G588" s="12" t="e">
        <f t="shared" si="59"/>
        <v>#REF!</v>
      </c>
    </row>
    <row r="589" spans="1:7">
      <c r="A589" s="9" t="e">
        <f t="shared" si="54"/>
        <v>#REF!</v>
      </c>
      <c r="B589" s="10" t="e">
        <f t="shared" si="55"/>
        <v>#REF!</v>
      </c>
      <c r="C589" s="11" t="e">
        <f>IF(A589="","",IF(variable,IF(A589&lt;'Marketing Budget'!#REF!*periods_per_year,start_rate,IF('Marketing Budget'!#REF!&gt;=0,MIN('Marketing Budget'!#REF!,start_rate+'Marketing Budget'!#REF!*ROUNDUP((A589-'Marketing Budget'!#REF!*periods_per_year)/'Marketing Budget'!#REF!,0)),MAX('Marketing Budget'!#REF!,start_rate+'Marketing Budget'!#REF!*ROUNDUP((A589-'Marketing Budget'!#REF!*periods_per_year)/'Marketing Budget'!#REF!,0)))),start_rate))</f>
        <v>#REF!</v>
      </c>
      <c r="D589" s="12" t="e">
        <f t="shared" si="56"/>
        <v>#REF!</v>
      </c>
      <c r="E589" s="12" t="e">
        <f t="shared" si="57"/>
        <v>#REF!</v>
      </c>
      <c r="F589" s="12" t="e">
        <f t="shared" si="58"/>
        <v>#REF!</v>
      </c>
      <c r="G589" s="12" t="e">
        <f t="shared" si="59"/>
        <v>#REF!</v>
      </c>
    </row>
    <row r="590" spans="1:7">
      <c r="A590" s="9" t="e">
        <f t="shared" si="54"/>
        <v>#REF!</v>
      </c>
      <c r="B590" s="10" t="e">
        <f t="shared" si="55"/>
        <v>#REF!</v>
      </c>
      <c r="C590" s="11" t="e">
        <f>IF(A590="","",IF(variable,IF(A590&lt;'Marketing Budget'!#REF!*periods_per_year,start_rate,IF('Marketing Budget'!#REF!&gt;=0,MIN('Marketing Budget'!#REF!,start_rate+'Marketing Budget'!#REF!*ROUNDUP((A590-'Marketing Budget'!#REF!*periods_per_year)/'Marketing Budget'!#REF!,0)),MAX('Marketing Budget'!#REF!,start_rate+'Marketing Budget'!#REF!*ROUNDUP((A590-'Marketing Budget'!#REF!*periods_per_year)/'Marketing Budget'!#REF!,0)))),start_rate))</f>
        <v>#REF!</v>
      </c>
      <c r="D590" s="12" t="e">
        <f t="shared" si="56"/>
        <v>#REF!</v>
      </c>
      <c r="E590" s="12" t="e">
        <f t="shared" si="57"/>
        <v>#REF!</v>
      </c>
      <c r="F590" s="12" t="e">
        <f t="shared" si="58"/>
        <v>#REF!</v>
      </c>
      <c r="G590" s="12" t="e">
        <f t="shared" si="59"/>
        <v>#REF!</v>
      </c>
    </row>
    <row r="591" spans="1:7">
      <c r="A591" s="9" t="e">
        <f t="shared" si="54"/>
        <v>#REF!</v>
      </c>
      <c r="B591" s="10" t="e">
        <f t="shared" si="55"/>
        <v>#REF!</v>
      </c>
      <c r="C591" s="11" t="e">
        <f>IF(A591="","",IF(variable,IF(A591&lt;'Marketing Budget'!#REF!*periods_per_year,start_rate,IF('Marketing Budget'!#REF!&gt;=0,MIN('Marketing Budget'!#REF!,start_rate+'Marketing Budget'!#REF!*ROUNDUP((A591-'Marketing Budget'!#REF!*periods_per_year)/'Marketing Budget'!#REF!,0)),MAX('Marketing Budget'!#REF!,start_rate+'Marketing Budget'!#REF!*ROUNDUP((A591-'Marketing Budget'!#REF!*periods_per_year)/'Marketing Budget'!#REF!,0)))),start_rate))</f>
        <v>#REF!</v>
      </c>
      <c r="D591" s="12" t="e">
        <f t="shared" si="56"/>
        <v>#REF!</v>
      </c>
      <c r="E591" s="12" t="e">
        <f t="shared" si="57"/>
        <v>#REF!</v>
      </c>
      <c r="F591" s="12" t="e">
        <f t="shared" si="58"/>
        <v>#REF!</v>
      </c>
      <c r="G591" s="12" t="e">
        <f t="shared" si="59"/>
        <v>#REF!</v>
      </c>
    </row>
    <row r="592" spans="1:7">
      <c r="A592" s="9" t="e">
        <f t="shared" si="54"/>
        <v>#REF!</v>
      </c>
      <c r="B592" s="10" t="e">
        <f t="shared" si="55"/>
        <v>#REF!</v>
      </c>
      <c r="C592" s="11" t="e">
        <f>IF(A592="","",IF(variable,IF(A592&lt;'Marketing Budget'!#REF!*periods_per_year,start_rate,IF('Marketing Budget'!#REF!&gt;=0,MIN('Marketing Budget'!#REF!,start_rate+'Marketing Budget'!#REF!*ROUNDUP((A592-'Marketing Budget'!#REF!*periods_per_year)/'Marketing Budget'!#REF!,0)),MAX('Marketing Budget'!#REF!,start_rate+'Marketing Budget'!#REF!*ROUNDUP((A592-'Marketing Budget'!#REF!*periods_per_year)/'Marketing Budget'!#REF!,0)))),start_rate))</f>
        <v>#REF!</v>
      </c>
      <c r="D592" s="12" t="e">
        <f t="shared" si="56"/>
        <v>#REF!</v>
      </c>
      <c r="E592" s="12" t="e">
        <f t="shared" si="57"/>
        <v>#REF!</v>
      </c>
      <c r="F592" s="12" t="e">
        <f t="shared" si="58"/>
        <v>#REF!</v>
      </c>
      <c r="G592" s="12" t="e">
        <f t="shared" si="59"/>
        <v>#REF!</v>
      </c>
    </row>
    <row r="593" spans="1:7">
      <c r="A593" s="9" t="e">
        <f t="shared" si="54"/>
        <v>#REF!</v>
      </c>
      <c r="B593" s="10" t="e">
        <f t="shared" si="55"/>
        <v>#REF!</v>
      </c>
      <c r="C593" s="11" t="e">
        <f>IF(A593="","",IF(variable,IF(A593&lt;'Marketing Budget'!#REF!*periods_per_year,start_rate,IF('Marketing Budget'!#REF!&gt;=0,MIN('Marketing Budget'!#REF!,start_rate+'Marketing Budget'!#REF!*ROUNDUP((A593-'Marketing Budget'!#REF!*periods_per_year)/'Marketing Budget'!#REF!,0)),MAX('Marketing Budget'!#REF!,start_rate+'Marketing Budget'!#REF!*ROUNDUP((A593-'Marketing Budget'!#REF!*periods_per_year)/'Marketing Budget'!#REF!,0)))),start_rate))</f>
        <v>#REF!</v>
      </c>
      <c r="D593" s="12" t="e">
        <f t="shared" si="56"/>
        <v>#REF!</v>
      </c>
      <c r="E593" s="12" t="e">
        <f t="shared" si="57"/>
        <v>#REF!</v>
      </c>
      <c r="F593" s="12" t="e">
        <f t="shared" si="58"/>
        <v>#REF!</v>
      </c>
      <c r="G593" s="12" t="e">
        <f t="shared" si="59"/>
        <v>#REF!</v>
      </c>
    </row>
    <row r="594" spans="1:7">
      <c r="A594" s="9" t="e">
        <f t="shared" si="54"/>
        <v>#REF!</v>
      </c>
      <c r="B594" s="10" t="e">
        <f t="shared" si="55"/>
        <v>#REF!</v>
      </c>
      <c r="C594" s="11" t="e">
        <f>IF(A594="","",IF(variable,IF(A594&lt;'Marketing Budget'!#REF!*periods_per_year,start_rate,IF('Marketing Budget'!#REF!&gt;=0,MIN('Marketing Budget'!#REF!,start_rate+'Marketing Budget'!#REF!*ROUNDUP((A594-'Marketing Budget'!#REF!*periods_per_year)/'Marketing Budget'!#REF!,0)),MAX('Marketing Budget'!#REF!,start_rate+'Marketing Budget'!#REF!*ROUNDUP((A594-'Marketing Budget'!#REF!*periods_per_year)/'Marketing Budget'!#REF!,0)))),start_rate))</f>
        <v>#REF!</v>
      </c>
      <c r="D594" s="12" t="e">
        <f t="shared" si="56"/>
        <v>#REF!</v>
      </c>
      <c r="E594" s="12" t="e">
        <f t="shared" si="57"/>
        <v>#REF!</v>
      </c>
      <c r="F594" s="12" t="e">
        <f t="shared" si="58"/>
        <v>#REF!</v>
      </c>
      <c r="G594" s="12" t="e">
        <f t="shared" si="59"/>
        <v>#REF!</v>
      </c>
    </row>
    <row r="595" spans="1:7">
      <c r="A595" s="9" t="e">
        <f t="shared" si="54"/>
        <v>#REF!</v>
      </c>
      <c r="B595" s="10" t="e">
        <f t="shared" si="55"/>
        <v>#REF!</v>
      </c>
      <c r="C595" s="11" t="e">
        <f>IF(A595="","",IF(variable,IF(A595&lt;'Marketing Budget'!#REF!*periods_per_year,start_rate,IF('Marketing Budget'!#REF!&gt;=0,MIN('Marketing Budget'!#REF!,start_rate+'Marketing Budget'!#REF!*ROUNDUP((A595-'Marketing Budget'!#REF!*periods_per_year)/'Marketing Budget'!#REF!,0)),MAX('Marketing Budget'!#REF!,start_rate+'Marketing Budget'!#REF!*ROUNDUP((A595-'Marketing Budget'!#REF!*periods_per_year)/'Marketing Budget'!#REF!,0)))),start_rate))</f>
        <v>#REF!</v>
      </c>
      <c r="D595" s="12" t="e">
        <f t="shared" si="56"/>
        <v>#REF!</v>
      </c>
      <c r="E595" s="12" t="e">
        <f t="shared" si="57"/>
        <v>#REF!</v>
      </c>
      <c r="F595" s="12" t="e">
        <f t="shared" si="58"/>
        <v>#REF!</v>
      </c>
      <c r="G595" s="12" t="e">
        <f t="shared" si="59"/>
        <v>#REF!</v>
      </c>
    </row>
    <row r="596" spans="1:7">
      <c r="A596" s="9" t="e">
        <f t="shared" si="54"/>
        <v>#REF!</v>
      </c>
      <c r="B596" s="10" t="e">
        <f t="shared" si="55"/>
        <v>#REF!</v>
      </c>
      <c r="C596" s="11" t="e">
        <f>IF(A596="","",IF(variable,IF(A596&lt;'Marketing Budget'!#REF!*periods_per_year,start_rate,IF('Marketing Budget'!#REF!&gt;=0,MIN('Marketing Budget'!#REF!,start_rate+'Marketing Budget'!#REF!*ROUNDUP((A596-'Marketing Budget'!#REF!*periods_per_year)/'Marketing Budget'!#REF!,0)),MAX('Marketing Budget'!#REF!,start_rate+'Marketing Budget'!#REF!*ROUNDUP((A596-'Marketing Budget'!#REF!*periods_per_year)/'Marketing Budget'!#REF!,0)))),start_rate))</f>
        <v>#REF!</v>
      </c>
      <c r="D596" s="12" t="e">
        <f t="shared" si="56"/>
        <v>#REF!</v>
      </c>
      <c r="E596" s="12" t="e">
        <f t="shared" si="57"/>
        <v>#REF!</v>
      </c>
      <c r="F596" s="12" t="e">
        <f t="shared" si="58"/>
        <v>#REF!</v>
      </c>
      <c r="G596" s="12" t="e">
        <f t="shared" si="59"/>
        <v>#REF!</v>
      </c>
    </row>
    <row r="597" spans="1:7">
      <c r="A597" s="9" t="e">
        <f t="shared" si="54"/>
        <v>#REF!</v>
      </c>
      <c r="B597" s="10" t="e">
        <f t="shared" si="55"/>
        <v>#REF!</v>
      </c>
      <c r="C597" s="11" t="e">
        <f>IF(A597="","",IF(variable,IF(A597&lt;'Marketing Budget'!#REF!*periods_per_year,start_rate,IF('Marketing Budget'!#REF!&gt;=0,MIN('Marketing Budget'!#REF!,start_rate+'Marketing Budget'!#REF!*ROUNDUP((A597-'Marketing Budget'!#REF!*periods_per_year)/'Marketing Budget'!#REF!,0)),MAX('Marketing Budget'!#REF!,start_rate+'Marketing Budget'!#REF!*ROUNDUP((A597-'Marketing Budget'!#REF!*periods_per_year)/'Marketing Budget'!#REF!,0)))),start_rate))</f>
        <v>#REF!</v>
      </c>
      <c r="D597" s="12" t="e">
        <f t="shared" si="56"/>
        <v>#REF!</v>
      </c>
      <c r="E597" s="12" t="e">
        <f t="shared" si="57"/>
        <v>#REF!</v>
      </c>
      <c r="F597" s="12" t="e">
        <f t="shared" si="58"/>
        <v>#REF!</v>
      </c>
      <c r="G597" s="12" t="e">
        <f t="shared" si="59"/>
        <v>#REF!</v>
      </c>
    </row>
    <row r="598" spans="1:7">
      <c r="A598" s="9" t="e">
        <f t="shared" si="54"/>
        <v>#REF!</v>
      </c>
      <c r="B598" s="10" t="e">
        <f t="shared" si="55"/>
        <v>#REF!</v>
      </c>
      <c r="C598" s="11" t="e">
        <f>IF(A598="","",IF(variable,IF(A598&lt;'Marketing Budget'!#REF!*periods_per_year,start_rate,IF('Marketing Budget'!#REF!&gt;=0,MIN('Marketing Budget'!#REF!,start_rate+'Marketing Budget'!#REF!*ROUNDUP((A598-'Marketing Budget'!#REF!*periods_per_year)/'Marketing Budget'!#REF!,0)),MAX('Marketing Budget'!#REF!,start_rate+'Marketing Budget'!#REF!*ROUNDUP((A598-'Marketing Budget'!#REF!*periods_per_year)/'Marketing Budget'!#REF!,0)))),start_rate))</f>
        <v>#REF!</v>
      </c>
      <c r="D598" s="12" t="e">
        <f t="shared" si="56"/>
        <v>#REF!</v>
      </c>
      <c r="E598" s="12" t="e">
        <f t="shared" si="57"/>
        <v>#REF!</v>
      </c>
      <c r="F598" s="12" t="e">
        <f t="shared" si="58"/>
        <v>#REF!</v>
      </c>
      <c r="G598" s="12" t="e">
        <f t="shared" si="59"/>
        <v>#REF!</v>
      </c>
    </row>
    <row r="599" spans="1:7">
      <c r="A599" s="9" t="e">
        <f t="shared" si="54"/>
        <v>#REF!</v>
      </c>
      <c r="B599" s="10" t="e">
        <f t="shared" si="55"/>
        <v>#REF!</v>
      </c>
      <c r="C599" s="11" t="e">
        <f>IF(A599="","",IF(variable,IF(A599&lt;'Marketing Budget'!#REF!*periods_per_year,start_rate,IF('Marketing Budget'!#REF!&gt;=0,MIN('Marketing Budget'!#REF!,start_rate+'Marketing Budget'!#REF!*ROUNDUP((A599-'Marketing Budget'!#REF!*periods_per_year)/'Marketing Budget'!#REF!,0)),MAX('Marketing Budget'!#REF!,start_rate+'Marketing Budget'!#REF!*ROUNDUP((A599-'Marketing Budget'!#REF!*periods_per_year)/'Marketing Budget'!#REF!,0)))),start_rate))</f>
        <v>#REF!</v>
      </c>
      <c r="D599" s="12" t="e">
        <f t="shared" si="56"/>
        <v>#REF!</v>
      </c>
      <c r="E599" s="12" t="e">
        <f t="shared" si="57"/>
        <v>#REF!</v>
      </c>
      <c r="F599" s="12" t="e">
        <f t="shared" si="58"/>
        <v>#REF!</v>
      </c>
      <c r="G599" s="12" t="e">
        <f t="shared" si="59"/>
        <v>#REF!</v>
      </c>
    </row>
    <row r="600" spans="1:7">
      <c r="A600" s="9" t="e">
        <f t="shared" si="54"/>
        <v>#REF!</v>
      </c>
      <c r="B600" s="10" t="e">
        <f t="shared" si="55"/>
        <v>#REF!</v>
      </c>
      <c r="C600" s="11" t="e">
        <f>IF(A600="","",IF(variable,IF(A600&lt;'Marketing Budget'!#REF!*periods_per_year,start_rate,IF('Marketing Budget'!#REF!&gt;=0,MIN('Marketing Budget'!#REF!,start_rate+'Marketing Budget'!#REF!*ROUNDUP((A600-'Marketing Budget'!#REF!*periods_per_year)/'Marketing Budget'!#REF!,0)),MAX('Marketing Budget'!#REF!,start_rate+'Marketing Budget'!#REF!*ROUNDUP((A600-'Marketing Budget'!#REF!*periods_per_year)/'Marketing Budget'!#REF!,0)))),start_rate))</f>
        <v>#REF!</v>
      </c>
      <c r="D600" s="12" t="e">
        <f t="shared" si="56"/>
        <v>#REF!</v>
      </c>
      <c r="E600" s="12" t="e">
        <f t="shared" si="57"/>
        <v>#REF!</v>
      </c>
      <c r="F600" s="12" t="e">
        <f t="shared" si="58"/>
        <v>#REF!</v>
      </c>
      <c r="G600" s="12" t="e">
        <f t="shared" si="59"/>
        <v>#REF!</v>
      </c>
    </row>
    <row r="601" spans="1:7">
      <c r="A601" s="9" t="e">
        <f t="shared" si="54"/>
        <v>#REF!</v>
      </c>
      <c r="B601" s="10" t="e">
        <f t="shared" si="55"/>
        <v>#REF!</v>
      </c>
      <c r="C601" s="11" t="e">
        <f>IF(A601="","",IF(variable,IF(A601&lt;'Marketing Budget'!#REF!*periods_per_year,start_rate,IF('Marketing Budget'!#REF!&gt;=0,MIN('Marketing Budget'!#REF!,start_rate+'Marketing Budget'!#REF!*ROUNDUP((A601-'Marketing Budget'!#REF!*periods_per_year)/'Marketing Budget'!#REF!,0)),MAX('Marketing Budget'!#REF!,start_rate+'Marketing Budget'!#REF!*ROUNDUP((A601-'Marketing Budget'!#REF!*periods_per_year)/'Marketing Budget'!#REF!,0)))),start_rate))</f>
        <v>#REF!</v>
      </c>
      <c r="D601" s="12" t="e">
        <f t="shared" si="56"/>
        <v>#REF!</v>
      </c>
      <c r="E601" s="12" t="e">
        <f t="shared" si="57"/>
        <v>#REF!</v>
      </c>
      <c r="F601" s="12" t="e">
        <f t="shared" si="58"/>
        <v>#REF!</v>
      </c>
      <c r="G601" s="12" t="e">
        <f t="shared" si="59"/>
        <v>#REF!</v>
      </c>
    </row>
    <row r="602" spans="1:7">
      <c r="A602" s="9" t="e">
        <f t="shared" si="54"/>
        <v>#REF!</v>
      </c>
      <c r="B602" s="10" t="e">
        <f t="shared" si="55"/>
        <v>#REF!</v>
      </c>
      <c r="C602" s="11" t="e">
        <f>IF(A602="","",IF(variable,IF(A602&lt;'Marketing Budget'!#REF!*periods_per_year,start_rate,IF('Marketing Budget'!#REF!&gt;=0,MIN('Marketing Budget'!#REF!,start_rate+'Marketing Budget'!#REF!*ROUNDUP((A602-'Marketing Budget'!#REF!*periods_per_year)/'Marketing Budget'!#REF!,0)),MAX('Marketing Budget'!#REF!,start_rate+'Marketing Budget'!#REF!*ROUNDUP((A602-'Marketing Budget'!#REF!*periods_per_year)/'Marketing Budget'!#REF!,0)))),start_rate))</f>
        <v>#REF!</v>
      </c>
      <c r="D602" s="12" t="e">
        <f t="shared" si="56"/>
        <v>#REF!</v>
      </c>
      <c r="E602" s="12" t="e">
        <f t="shared" si="57"/>
        <v>#REF!</v>
      </c>
      <c r="F602" s="12" t="e">
        <f t="shared" si="58"/>
        <v>#REF!</v>
      </c>
      <c r="G602" s="12" t="e">
        <f t="shared" si="59"/>
        <v>#REF!</v>
      </c>
    </row>
    <row r="603" spans="1:7">
      <c r="A603" s="9" t="e">
        <f t="shared" si="54"/>
        <v>#REF!</v>
      </c>
      <c r="B603" s="10" t="e">
        <f t="shared" si="55"/>
        <v>#REF!</v>
      </c>
      <c r="C603" s="11" t="e">
        <f>IF(A603="","",IF(variable,IF(A603&lt;'Marketing Budget'!#REF!*periods_per_year,start_rate,IF('Marketing Budget'!#REF!&gt;=0,MIN('Marketing Budget'!#REF!,start_rate+'Marketing Budget'!#REF!*ROUNDUP((A603-'Marketing Budget'!#REF!*periods_per_year)/'Marketing Budget'!#REF!,0)),MAX('Marketing Budget'!#REF!,start_rate+'Marketing Budget'!#REF!*ROUNDUP((A603-'Marketing Budget'!#REF!*periods_per_year)/'Marketing Budget'!#REF!,0)))),start_rate))</f>
        <v>#REF!</v>
      </c>
      <c r="D603" s="12" t="e">
        <f t="shared" si="56"/>
        <v>#REF!</v>
      </c>
      <c r="E603" s="12" t="e">
        <f t="shared" si="57"/>
        <v>#REF!</v>
      </c>
      <c r="F603" s="12" t="e">
        <f t="shared" si="58"/>
        <v>#REF!</v>
      </c>
      <c r="G603" s="12" t="e">
        <f t="shared" si="59"/>
        <v>#REF!</v>
      </c>
    </row>
    <row r="604" spans="1:7">
      <c r="A604" s="9" t="e">
        <f t="shared" si="54"/>
        <v>#REF!</v>
      </c>
      <c r="B604" s="10" t="e">
        <f t="shared" si="55"/>
        <v>#REF!</v>
      </c>
      <c r="C604" s="11" t="e">
        <f>IF(A604="","",IF(variable,IF(A604&lt;'Marketing Budget'!#REF!*periods_per_year,start_rate,IF('Marketing Budget'!#REF!&gt;=0,MIN('Marketing Budget'!#REF!,start_rate+'Marketing Budget'!#REF!*ROUNDUP((A604-'Marketing Budget'!#REF!*periods_per_year)/'Marketing Budget'!#REF!,0)),MAX('Marketing Budget'!#REF!,start_rate+'Marketing Budget'!#REF!*ROUNDUP((A604-'Marketing Budget'!#REF!*periods_per_year)/'Marketing Budget'!#REF!,0)))),start_rate))</f>
        <v>#REF!</v>
      </c>
      <c r="D604" s="12" t="e">
        <f t="shared" si="56"/>
        <v>#REF!</v>
      </c>
      <c r="E604" s="12" t="e">
        <f t="shared" si="57"/>
        <v>#REF!</v>
      </c>
      <c r="F604" s="12" t="e">
        <f t="shared" si="58"/>
        <v>#REF!</v>
      </c>
      <c r="G604" s="12" t="e">
        <f t="shared" si="59"/>
        <v>#REF!</v>
      </c>
    </row>
    <row r="605" spans="1:7">
      <c r="A605" s="9" t="e">
        <f t="shared" si="54"/>
        <v>#REF!</v>
      </c>
      <c r="B605" s="10" t="e">
        <f t="shared" si="55"/>
        <v>#REF!</v>
      </c>
      <c r="C605" s="11" t="e">
        <f>IF(A605="","",IF(variable,IF(A605&lt;'Marketing Budget'!#REF!*periods_per_year,start_rate,IF('Marketing Budget'!#REF!&gt;=0,MIN('Marketing Budget'!#REF!,start_rate+'Marketing Budget'!#REF!*ROUNDUP((A605-'Marketing Budget'!#REF!*periods_per_year)/'Marketing Budget'!#REF!,0)),MAX('Marketing Budget'!#REF!,start_rate+'Marketing Budget'!#REF!*ROUNDUP((A605-'Marketing Budget'!#REF!*periods_per_year)/'Marketing Budget'!#REF!,0)))),start_rate))</f>
        <v>#REF!</v>
      </c>
      <c r="D605" s="12" t="e">
        <f t="shared" si="56"/>
        <v>#REF!</v>
      </c>
      <c r="E605" s="12" t="e">
        <f t="shared" si="57"/>
        <v>#REF!</v>
      </c>
      <c r="F605" s="12" t="e">
        <f t="shared" si="58"/>
        <v>#REF!</v>
      </c>
      <c r="G605" s="12" t="e">
        <f t="shared" si="59"/>
        <v>#REF!</v>
      </c>
    </row>
    <row r="606" spans="1:7">
      <c r="A606" s="9" t="e">
        <f t="shared" si="54"/>
        <v>#REF!</v>
      </c>
      <c r="B606" s="10" t="e">
        <f t="shared" si="55"/>
        <v>#REF!</v>
      </c>
      <c r="C606" s="11" t="e">
        <f>IF(A606="","",IF(variable,IF(A606&lt;'Marketing Budget'!#REF!*periods_per_year,start_rate,IF('Marketing Budget'!#REF!&gt;=0,MIN('Marketing Budget'!#REF!,start_rate+'Marketing Budget'!#REF!*ROUNDUP((A606-'Marketing Budget'!#REF!*periods_per_year)/'Marketing Budget'!#REF!,0)),MAX('Marketing Budget'!#REF!,start_rate+'Marketing Budget'!#REF!*ROUNDUP((A606-'Marketing Budget'!#REF!*periods_per_year)/'Marketing Budget'!#REF!,0)))),start_rate))</f>
        <v>#REF!</v>
      </c>
      <c r="D606" s="12" t="e">
        <f t="shared" si="56"/>
        <v>#REF!</v>
      </c>
      <c r="E606" s="12" t="e">
        <f t="shared" si="57"/>
        <v>#REF!</v>
      </c>
      <c r="F606" s="12" t="e">
        <f t="shared" si="58"/>
        <v>#REF!</v>
      </c>
      <c r="G606" s="12" t="e">
        <f t="shared" si="59"/>
        <v>#REF!</v>
      </c>
    </row>
    <row r="607" spans="1:7">
      <c r="A607" s="9" t="e">
        <f t="shared" si="54"/>
        <v>#REF!</v>
      </c>
      <c r="B607" s="10" t="e">
        <f t="shared" si="55"/>
        <v>#REF!</v>
      </c>
      <c r="C607" s="11" t="e">
        <f>IF(A607="","",IF(variable,IF(A607&lt;'Marketing Budget'!#REF!*periods_per_year,start_rate,IF('Marketing Budget'!#REF!&gt;=0,MIN('Marketing Budget'!#REF!,start_rate+'Marketing Budget'!#REF!*ROUNDUP((A607-'Marketing Budget'!#REF!*periods_per_year)/'Marketing Budget'!#REF!,0)),MAX('Marketing Budget'!#REF!,start_rate+'Marketing Budget'!#REF!*ROUNDUP((A607-'Marketing Budget'!#REF!*periods_per_year)/'Marketing Budget'!#REF!,0)))),start_rate))</f>
        <v>#REF!</v>
      </c>
      <c r="D607" s="12" t="e">
        <f t="shared" si="56"/>
        <v>#REF!</v>
      </c>
      <c r="E607" s="12" t="e">
        <f t="shared" si="57"/>
        <v>#REF!</v>
      </c>
      <c r="F607" s="12" t="e">
        <f t="shared" si="58"/>
        <v>#REF!</v>
      </c>
      <c r="G607" s="12" t="e">
        <f t="shared" si="59"/>
        <v>#REF!</v>
      </c>
    </row>
    <row r="608" spans="1:7">
      <c r="A608" s="9" t="e">
        <f t="shared" si="54"/>
        <v>#REF!</v>
      </c>
      <c r="B608" s="10" t="e">
        <f t="shared" si="55"/>
        <v>#REF!</v>
      </c>
      <c r="C608" s="11" t="e">
        <f>IF(A608="","",IF(variable,IF(A608&lt;'Marketing Budget'!#REF!*periods_per_year,start_rate,IF('Marketing Budget'!#REF!&gt;=0,MIN('Marketing Budget'!#REF!,start_rate+'Marketing Budget'!#REF!*ROUNDUP((A608-'Marketing Budget'!#REF!*periods_per_year)/'Marketing Budget'!#REF!,0)),MAX('Marketing Budget'!#REF!,start_rate+'Marketing Budget'!#REF!*ROUNDUP((A608-'Marketing Budget'!#REF!*periods_per_year)/'Marketing Budget'!#REF!,0)))),start_rate))</f>
        <v>#REF!</v>
      </c>
      <c r="D608" s="12" t="e">
        <f t="shared" si="56"/>
        <v>#REF!</v>
      </c>
      <c r="E608" s="12" t="e">
        <f t="shared" si="57"/>
        <v>#REF!</v>
      </c>
      <c r="F608" s="12" t="e">
        <f t="shared" si="58"/>
        <v>#REF!</v>
      </c>
      <c r="G608" s="12" t="e">
        <f t="shared" si="59"/>
        <v>#REF!</v>
      </c>
    </row>
    <row r="609" spans="1:7">
      <c r="A609" s="9" t="e">
        <f t="shared" si="54"/>
        <v>#REF!</v>
      </c>
      <c r="B609" s="10" t="e">
        <f t="shared" si="55"/>
        <v>#REF!</v>
      </c>
      <c r="C609" s="11" t="e">
        <f>IF(A609="","",IF(variable,IF(A609&lt;'Marketing Budget'!#REF!*periods_per_year,start_rate,IF('Marketing Budget'!#REF!&gt;=0,MIN('Marketing Budget'!#REF!,start_rate+'Marketing Budget'!#REF!*ROUNDUP((A609-'Marketing Budget'!#REF!*periods_per_year)/'Marketing Budget'!#REF!,0)),MAX('Marketing Budget'!#REF!,start_rate+'Marketing Budget'!#REF!*ROUNDUP((A609-'Marketing Budget'!#REF!*periods_per_year)/'Marketing Budget'!#REF!,0)))),start_rate))</f>
        <v>#REF!</v>
      </c>
      <c r="D609" s="12" t="e">
        <f t="shared" si="56"/>
        <v>#REF!</v>
      </c>
      <c r="E609" s="12" t="e">
        <f t="shared" si="57"/>
        <v>#REF!</v>
      </c>
      <c r="F609" s="12" t="e">
        <f t="shared" si="58"/>
        <v>#REF!</v>
      </c>
      <c r="G609" s="12" t="e">
        <f t="shared" si="59"/>
        <v>#REF!</v>
      </c>
    </row>
    <row r="610" spans="1:7">
      <c r="A610" s="9" t="e">
        <f t="shared" si="54"/>
        <v>#REF!</v>
      </c>
      <c r="B610" s="10" t="e">
        <f t="shared" si="55"/>
        <v>#REF!</v>
      </c>
      <c r="C610" s="11" t="e">
        <f>IF(A610="","",IF(variable,IF(A610&lt;'Marketing Budget'!#REF!*periods_per_year,start_rate,IF('Marketing Budget'!#REF!&gt;=0,MIN('Marketing Budget'!#REF!,start_rate+'Marketing Budget'!#REF!*ROUNDUP((A610-'Marketing Budget'!#REF!*periods_per_year)/'Marketing Budget'!#REF!,0)),MAX('Marketing Budget'!#REF!,start_rate+'Marketing Budget'!#REF!*ROUNDUP((A610-'Marketing Budget'!#REF!*periods_per_year)/'Marketing Budget'!#REF!,0)))),start_rate))</f>
        <v>#REF!</v>
      </c>
      <c r="D610" s="12" t="e">
        <f t="shared" si="56"/>
        <v>#REF!</v>
      </c>
      <c r="E610" s="12" t="e">
        <f t="shared" si="57"/>
        <v>#REF!</v>
      </c>
      <c r="F610" s="12" t="e">
        <f t="shared" si="58"/>
        <v>#REF!</v>
      </c>
      <c r="G610" s="12" t="e">
        <f t="shared" si="59"/>
        <v>#REF!</v>
      </c>
    </row>
    <row r="611" spans="1:7">
      <c r="A611" s="9" t="e">
        <f t="shared" si="54"/>
        <v>#REF!</v>
      </c>
      <c r="B611" s="10" t="e">
        <f t="shared" si="55"/>
        <v>#REF!</v>
      </c>
      <c r="C611" s="11" t="e">
        <f>IF(A611="","",IF(variable,IF(A611&lt;'Marketing Budget'!#REF!*periods_per_year,start_rate,IF('Marketing Budget'!#REF!&gt;=0,MIN('Marketing Budget'!#REF!,start_rate+'Marketing Budget'!#REF!*ROUNDUP((A611-'Marketing Budget'!#REF!*periods_per_year)/'Marketing Budget'!#REF!,0)),MAX('Marketing Budget'!#REF!,start_rate+'Marketing Budget'!#REF!*ROUNDUP((A611-'Marketing Budget'!#REF!*periods_per_year)/'Marketing Budget'!#REF!,0)))),start_rate))</f>
        <v>#REF!</v>
      </c>
      <c r="D611" s="12" t="e">
        <f t="shared" si="56"/>
        <v>#REF!</v>
      </c>
      <c r="E611" s="12" t="e">
        <f t="shared" si="57"/>
        <v>#REF!</v>
      </c>
      <c r="F611" s="12" t="e">
        <f t="shared" si="58"/>
        <v>#REF!</v>
      </c>
      <c r="G611" s="12" t="e">
        <f t="shared" si="59"/>
        <v>#REF!</v>
      </c>
    </row>
    <row r="612" spans="1:7">
      <c r="A612" s="9" t="e">
        <f t="shared" si="54"/>
        <v>#REF!</v>
      </c>
      <c r="B612" s="10" t="e">
        <f t="shared" si="55"/>
        <v>#REF!</v>
      </c>
      <c r="C612" s="11" t="e">
        <f>IF(A612="","",IF(variable,IF(A612&lt;'Marketing Budget'!#REF!*periods_per_year,start_rate,IF('Marketing Budget'!#REF!&gt;=0,MIN('Marketing Budget'!#REF!,start_rate+'Marketing Budget'!#REF!*ROUNDUP((A612-'Marketing Budget'!#REF!*periods_per_year)/'Marketing Budget'!#REF!,0)),MAX('Marketing Budget'!#REF!,start_rate+'Marketing Budget'!#REF!*ROUNDUP((A612-'Marketing Budget'!#REF!*periods_per_year)/'Marketing Budget'!#REF!,0)))),start_rate))</f>
        <v>#REF!</v>
      </c>
      <c r="D612" s="12" t="e">
        <f t="shared" si="56"/>
        <v>#REF!</v>
      </c>
      <c r="E612" s="12" t="e">
        <f t="shared" si="57"/>
        <v>#REF!</v>
      </c>
      <c r="F612" s="12" t="e">
        <f t="shared" si="58"/>
        <v>#REF!</v>
      </c>
      <c r="G612" s="12" t="e">
        <f t="shared" si="59"/>
        <v>#REF!</v>
      </c>
    </row>
    <row r="613" spans="1:7">
      <c r="A613" s="9" t="e">
        <f t="shared" si="54"/>
        <v>#REF!</v>
      </c>
      <c r="B613" s="10" t="e">
        <f t="shared" si="55"/>
        <v>#REF!</v>
      </c>
      <c r="C613" s="11" t="e">
        <f>IF(A613="","",IF(variable,IF(A613&lt;'Marketing Budget'!#REF!*periods_per_year,start_rate,IF('Marketing Budget'!#REF!&gt;=0,MIN('Marketing Budget'!#REF!,start_rate+'Marketing Budget'!#REF!*ROUNDUP((A613-'Marketing Budget'!#REF!*periods_per_year)/'Marketing Budget'!#REF!,0)),MAX('Marketing Budget'!#REF!,start_rate+'Marketing Budget'!#REF!*ROUNDUP((A613-'Marketing Budget'!#REF!*periods_per_year)/'Marketing Budget'!#REF!,0)))),start_rate))</f>
        <v>#REF!</v>
      </c>
      <c r="D613" s="12" t="e">
        <f t="shared" si="56"/>
        <v>#REF!</v>
      </c>
      <c r="E613" s="12" t="e">
        <f t="shared" si="57"/>
        <v>#REF!</v>
      </c>
      <c r="F613" s="12" t="e">
        <f t="shared" si="58"/>
        <v>#REF!</v>
      </c>
      <c r="G613" s="12" t="e">
        <f t="shared" si="59"/>
        <v>#REF!</v>
      </c>
    </row>
    <row r="614" spans="1:7">
      <c r="A614" s="9" t="e">
        <f t="shared" si="54"/>
        <v>#REF!</v>
      </c>
      <c r="B614" s="10" t="e">
        <f t="shared" si="55"/>
        <v>#REF!</v>
      </c>
      <c r="C614" s="11" t="e">
        <f>IF(A614="","",IF(variable,IF(A614&lt;'Marketing Budget'!#REF!*periods_per_year,start_rate,IF('Marketing Budget'!#REF!&gt;=0,MIN('Marketing Budget'!#REF!,start_rate+'Marketing Budget'!#REF!*ROUNDUP((A614-'Marketing Budget'!#REF!*periods_per_year)/'Marketing Budget'!#REF!,0)),MAX('Marketing Budget'!#REF!,start_rate+'Marketing Budget'!#REF!*ROUNDUP((A614-'Marketing Budget'!#REF!*periods_per_year)/'Marketing Budget'!#REF!,0)))),start_rate))</f>
        <v>#REF!</v>
      </c>
      <c r="D614" s="12" t="e">
        <f t="shared" si="56"/>
        <v>#REF!</v>
      </c>
      <c r="E614" s="12" t="e">
        <f t="shared" si="57"/>
        <v>#REF!</v>
      </c>
      <c r="F614" s="12" t="e">
        <f t="shared" si="58"/>
        <v>#REF!</v>
      </c>
      <c r="G614" s="12" t="e">
        <f t="shared" si="59"/>
        <v>#REF!</v>
      </c>
    </row>
    <row r="615" spans="1:7">
      <c r="A615" s="9" t="e">
        <f t="shared" si="54"/>
        <v>#REF!</v>
      </c>
      <c r="B615" s="10" t="e">
        <f t="shared" si="55"/>
        <v>#REF!</v>
      </c>
      <c r="C615" s="11" t="e">
        <f>IF(A615="","",IF(variable,IF(A615&lt;'Marketing Budget'!#REF!*periods_per_year,start_rate,IF('Marketing Budget'!#REF!&gt;=0,MIN('Marketing Budget'!#REF!,start_rate+'Marketing Budget'!#REF!*ROUNDUP((A615-'Marketing Budget'!#REF!*periods_per_year)/'Marketing Budget'!#REF!,0)),MAX('Marketing Budget'!#REF!,start_rate+'Marketing Budget'!#REF!*ROUNDUP((A615-'Marketing Budget'!#REF!*periods_per_year)/'Marketing Budget'!#REF!,0)))),start_rate))</f>
        <v>#REF!</v>
      </c>
      <c r="D615" s="12" t="e">
        <f t="shared" si="56"/>
        <v>#REF!</v>
      </c>
      <c r="E615" s="12" t="e">
        <f t="shared" si="57"/>
        <v>#REF!</v>
      </c>
      <c r="F615" s="12" t="e">
        <f t="shared" si="58"/>
        <v>#REF!</v>
      </c>
      <c r="G615" s="12" t="e">
        <f t="shared" si="59"/>
        <v>#REF!</v>
      </c>
    </row>
    <row r="616" spans="1:7">
      <c r="A616" s="9" t="e">
        <f t="shared" si="54"/>
        <v>#REF!</v>
      </c>
      <c r="B616" s="10" t="e">
        <f t="shared" si="55"/>
        <v>#REF!</v>
      </c>
      <c r="C616" s="11" t="e">
        <f>IF(A616="","",IF(variable,IF(A616&lt;'Marketing Budget'!#REF!*periods_per_year,start_rate,IF('Marketing Budget'!#REF!&gt;=0,MIN('Marketing Budget'!#REF!,start_rate+'Marketing Budget'!#REF!*ROUNDUP((A616-'Marketing Budget'!#REF!*periods_per_year)/'Marketing Budget'!#REF!,0)),MAX('Marketing Budget'!#REF!,start_rate+'Marketing Budget'!#REF!*ROUNDUP((A616-'Marketing Budget'!#REF!*periods_per_year)/'Marketing Budget'!#REF!,0)))),start_rate))</f>
        <v>#REF!</v>
      </c>
      <c r="D616" s="12" t="e">
        <f t="shared" si="56"/>
        <v>#REF!</v>
      </c>
      <c r="E616" s="12" t="e">
        <f t="shared" si="57"/>
        <v>#REF!</v>
      </c>
      <c r="F616" s="12" t="e">
        <f t="shared" si="58"/>
        <v>#REF!</v>
      </c>
      <c r="G616" s="12" t="e">
        <f t="shared" si="59"/>
        <v>#REF!</v>
      </c>
    </row>
    <row r="617" spans="1:7">
      <c r="A617" s="9" t="e">
        <f t="shared" si="54"/>
        <v>#REF!</v>
      </c>
      <c r="B617" s="10" t="e">
        <f t="shared" si="55"/>
        <v>#REF!</v>
      </c>
      <c r="C617" s="11" t="e">
        <f>IF(A617="","",IF(variable,IF(A617&lt;'Marketing Budget'!#REF!*periods_per_year,start_rate,IF('Marketing Budget'!#REF!&gt;=0,MIN('Marketing Budget'!#REF!,start_rate+'Marketing Budget'!#REF!*ROUNDUP((A617-'Marketing Budget'!#REF!*periods_per_year)/'Marketing Budget'!#REF!,0)),MAX('Marketing Budget'!#REF!,start_rate+'Marketing Budget'!#REF!*ROUNDUP((A617-'Marketing Budget'!#REF!*periods_per_year)/'Marketing Budget'!#REF!,0)))),start_rate))</f>
        <v>#REF!</v>
      </c>
      <c r="D617" s="12" t="e">
        <f t="shared" si="56"/>
        <v>#REF!</v>
      </c>
      <c r="E617" s="12" t="e">
        <f t="shared" si="57"/>
        <v>#REF!</v>
      </c>
      <c r="F617" s="12" t="e">
        <f t="shared" si="58"/>
        <v>#REF!</v>
      </c>
      <c r="G617" s="12" t="e">
        <f t="shared" si="59"/>
        <v>#REF!</v>
      </c>
    </row>
    <row r="618" spans="1:7">
      <c r="A618" s="9" t="e">
        <f t="shared" si="54"/>
        <v>#REF!</v>
      </c>
      <c r="B618" s="10" t="e">
        <f t="shared" si="55"/>
        <v>#REF!</v>
      </c>
      <c r="C618" s="11" t="e">
        <f>IF(A618="","",IF(variable,IF(A618&lt;'Marketing Budget'!#REF!*periods_per_year,start_rate,IF('Marketing Budget'!#REF!&gt;=0,MIN('Marketing Budget'!#REF!,start_rate+'Marketing Budget'!#REF!*ROUNDUP((A618-'Marketing Budget'!#REF!*periods_per_year)/'Marketing Budget'!#REF!,0)),MAX('Marketing Budget'!#REF!,start_rate+'Marketing Budget'!#REF!*ROUNDUP((A618-'Marketing Budget'!#REF!*periods_per_year)/'Marketing Budget'!#REF!,0)))),start_rate))</f>
        <v>#REF!</v>
      </c>
      <c r="D618" s="12" t="e">
        <f t="shared" si="56"/>
        <v>#REF!</v>
      </c>
      <c r="E618" s="12" t="e">
        <f t="shared" si="57"/>
        <v>#REF!</v>
      </c>
      <c r="F618" s="12" t="e">
        <f t="shared" si="58"/>
        <v>#REF!</v>
      </c>
      <c r="G618" s="12" t="e">
        <f t="shared" si="59"/>
        <v>#REF!</v>
      </c>
    </row>
    <row r="619" spans="1:7">
      <c r="A619" s="9" t="e">
        <f t="shared" si="54"/>
        <v>#REF!</v>
      </c>
      <c r="B619" s="10" t="e">
        <f t="shared" si="55"/>
        <v>#REF!</v>
      </c>
      <c r="C619" s="11" t="e">
        <f>IF(A619="","",IF(variable,IF(A619&lt;'Marketing Budget'!#REF!*periods_per_year,start_rate,IF('Marketing Budget'!#REF!&gt;=0,MIN('Marketing Budget'!#REF!,start_rate+'Marketing Budget'!#REF!*ROUNDUP((A619-'Marketing Budget'!#REF!*periods_per_year)/'Marketing Budget'!#REF!,0)),MAX('Marketing Budget'!#REF!,start_rate+'Marketing Budget'!#REF!*ROUNDUP((A619-'Marketing Budget'!#REF!*periods_per_year)/'Marketing Budget'!#REF!,0)))),start_rate))</f>
        <v>#REF!</v>
      </c>
      <c r="D619" s="12" t="e">
        <f t="shared" si="56"/>
        <v>#REF!</v>
      </c>
      <c r="E619" s="12" t="e">
        <f t="shared" si="57"/>
        <v>#REF!</v>
      </c>
      <c r="F619" s="12" t="e">
        <f t="shared" si="58"/>
        <v>#REF!</v>
      </c>
      <c r="G619" s="12" t="e">
        <f t="shared" si="59"/>
        <v>#REF!</v>
      </c>
    </row>
    <row r="620" spans="1:7">
      <c r="A620" s="9" t="e">
        <f t="shared" si="54"/>
        <v>#REF!</v>
      </c>
      <c r="B620" s="10" t="e">
        <f t="shared" si="55"/>
        <v>#REF!</v>
      </c>
      <c r="C620" s="11" t="e">
        <f>IF(A620="","",IF(variable,IF(A620&lt;'Marketing Budget'!#REF!*periods_per_year,start_rate,IF('Marketing Budget'!#REF!&gt;=0,MIN('Marketing Budget'!#REF!,start_rate+'Marketing Budget'!#REF!*ROUNDUP((A620-'Marketing Budget'!#REF!*periods_per_year)/'Marketing Budget'!#REF!,0)),MAX('Marketing Budget'!#REF!,start_rate+'Marketing Budget'!#REF!*ROUNDUP((A620-'Marketing Budget'!#REF!*periods_per_year)/'Marketing Budget'!#REF!,0)))),start_rate))</f>
        <v>#REF!</v>
      </c>
      <c r="D620" s="12" t="e">
        <f t="shared" si="56"/>
        <v>#REF!</v>
      </c>
      <c r="E620" s="12" t="e">
        <f t="shared" si="57"/>
        <v>#REF!</v>
      </c>
      <c r="F620" s="12" t="e">
        <f t="shared" si="58"/>
        <v>#REF!</v>
      </c>
      <c r="G620" s="12" t="e">
        <f t="shared" si="59"/>
        <v>#REF!</v>
      </c>
    </row>
    <row r="621" spans="1:7">
      <c r="A621" s="9" t="e">
        <f t="shared" si="54"/>
        <v>#REF!</v>
      </c>
      <c r="B621" s="10" t="e">
        <f t="shared" si="55"/>
        <v>#REF!</v>
      </c>
      <c r="C621" s="11" t="e">
        <f>IF(A621="","",IF(variable,IF(A621&lt;'Marketing Budget'!#REF!*periods_per_year,start_rate,IF('Marketing Budget'!#REF!&gt;=0,MIN('Marketing Budget'!#REF!,start_rate+'Marketing Budget'!#REF!*ROUNDUP((A621-'Marketing Budget'!#REF!*periods_per_year)/'Marketing Budget'!#REF!,0)),MAX('Marketing Budget'!#REF!,start_rate+'Marketing Budget'!#REF!*ROUNDUP((A621-'Marketing Budget'!#REF!*periods_per_year)/'Marketing Budget'!#REF!,0)))),start_rate))</f>
        <v>#REF!</v>
      </c>
      <c r="D621" s="12" t="e">
        <f t="shared" si="56"/>
        <v>#REF!</v>
      </c>
      <c r="E621" s="12" t="e">
        <f t="shared" si="57"/>
        <v>#REF!</v>
      </c>
      <c r="F621" s="12" t="e">
        <f t="shared" si="58"/>
        <v>#REF!</v>
      </c>
      <c r="G621" s="12" t="e">
        <f t="shared" si="59"/>
        <v>#REF!</v>
      </c>
    </row>
    <row r="622" spans="1:7">
      <c r="A622" s="9" t="e">
        <f t="shared" si="54"/>
        <v>#REF!</v>
      </c>
      <c r="B622" s="10" t="e">
        <f t="shared" si="55"/>
        <v>#REF!</v>
      </c>
      <c r="C622" s="11" t="e">
        <f>IF(A622="","",IF(variable,IF(A622&lt;'Marketing Budget'!#REF!*periods_per_year,start_rate,IF('Marketing Budget'!#REF!&gt;=0,MIN('Marketing Budget'!#REF!,start_rate+'Marketing Budget'!#REF!*ROUNDUP((A622-'Marketing Budget'!#REF!*periods_per_year)/'Marketing Budget'!#REF!,0)),MAX('Marketing Budget'!#REF!,start_rate+'Marketing Budget'!#REF!*ROUNDUP((A622-'Marketing Budget'!#REF!*periods_per_year)/'Marketing Budget'!#REF!,0)))),start_rate))</f>
        <v>#REF!</v>
      </c>
      <c r="D622" s="12" t="e">
        <f t="shared" si="56"/>
        <v>#REF!</v>
      </c>
      <c r="E622" s="12" t="e">
        <f t="shared" si="57"/>
        <v>#REF!</v>
      </c>
      <c r="F622" s="12" t="e">
        <f t="shared" si="58"/>
        <v>#REF!</v>
      </c>
      <c r="G622" s="12" t="e">
        <f t="shared" si="59"/>
        <v>#REF!</v>
      </c>
    </row>
    <row r="623" spans="1:7">
      <c r="A623" s="9" t="e">
        <f t="shared" si="54"/>
        <v>#REF!</v>
      </c>
      <c r="B623" s="10" t="e">
        <f t="shared" si="55"/>
        <v>#REF!</v>
      </c>
      <c r="C623" s="11" t="e">
        <f>IF(A623="","",IF(variable,IF(A623&lt;'Marketing Budget'!#REF!*periods_per_year,start_rate,IF('Marketing Budget'!#REF!&gt;=0,MIN('Marketing Budget'!#REF!,start_rate+'Marketing Budget'!#REF!*ROUNDUP((A623-'Marketing Budget'!#REF!*periods_per_year)/'Marketing Budget'!#REF!,0)),MAX('Marketing Budget'!#REF!,start_rate+'Marketing Budget'!#REF!*ROUNDUP((A623-'Marketing Budget'!#REF!*periods_per_year)/'Marketing Budget'!#REF!,0)))),start_rate))</f>
        <v>#REF!</v>
      </c>
      <c r="D623" s="12" t="e">
        <f t="shared" si="56"/>
        <v>#REF!</v>
      </c>
      <c r="E623" s="12" t="e">
        <f t="shared" si="57"/>
        <v>#REF!</v>
      </c>
      <c r="F623" s="12" t="e">
        <f t="shared" si="58"/>
        <v>#REF!</v>
      </c>
      <c r="G623" s="12" t="e">
        <f t="shared" si="59"/>
        <v>#REF!</v>
      </c>
    </row>
    <row r="624" spans="1:7">
      <c r="A624" s="9" t="e">
        <f t="shared" si="54"/>
        <v>#REF!</v>
      </c>
      <c r="B624" s="10" t="e">
        <f t="shared" si="55"/>
        <v>#REF!</v>
      </c>
      <c r="C624" s="11" t="e">
        <f>IF(A624="","",IF(variable,IF(A624&lt;'Marketing Budget'!#REF!*periods_per_year,start_rate,IF('Marketing Budget'!#REF!&gt;=0,MIN('Marketing Budget'!#REF!,start_rate+'Marketing Budget'!#REF!*ROUNDUP((A624-'Marketing Budget'!#REF!*periods_per_year)/'Marketing Budget'!#REF!,0)),MAX('Marketing Budget'!#REF!,start_rate+'Marketing Budget'!#REF!*ROUNDUP((A624-'Marketing Budget'!#REF!*periods_per_year)/'Marketing Budget'!#REF!,0)))),start_rate))</f>
        <v>#REF!</v>
      </c>
      <c r="D624" s="12" t="e">
        <f t="shared" si="56"/>
        <v>#REF!</v>
      </c>
      <c r="E624" s="12" t="e">
        <f t="shared" si="57"/>
        <v>#REF!</v>
      </c>
      <c r="F624" s="12" t="e">
        <f t="shared" si="58"/>
        <v>#REF!</v>
      </c>
      <c r="G624" s="12" t="e">
        <f t="shared" si="59"/>
        <v>#REF!</v>
      </c>
    </row>
    <row r="625" spans="1:7">
      <c r="A625" s="9" t="e">
        <f t="shared" si="54"/>
        <v>#REF!</v>
      </c>
      <c r="B625" s="10" t="e">
        <f t="shared" si="55"/>
        <v>#REF!</v>
      </c>
      <c r="C625" s="11" t="e">
        <f>IF(A625="","",IF(variable,IF(A625&lt;'Marketing Budget'!#REF!*periods_per_year,start_rate,IF('Marketing Budget'!#REF!&gt;=0,MIN('Marketing Budget'!#REF!,start_rate+'Marketing Budget'!#REF!*ROUNDUP((A625-'Marketing Budget'!#REF!*periods_per_year)/'Marketing Budget'!#REF!,0)),MAX('Marketing Budget'!#REF!,start_rate+'Marketing Budget'!#REF!*ROUNDUP((A625-'Marketing Budget'!#REF!*periods_per_year)/'Marketing Budget'!#REF!,0)))),start_rate))</f>
        <v>#REF!</v>
      </c>
      <c r="D625" s="12" t="e">
        <f t="shared" si="56"/>
        <v>#REF!</v>
      </c>
      <c r="E625" s="12" t="e">
        <f t="shared" si="57"/>
        <v>#REF!</v>
      </c>
      <c r="F625" s="12" t="e">
        <f t="shared" si="58"/>
        <v>#REF!</v>
      </c>
      <c r="G625" s="12" t="e">
        <f t="shared" si="59"/>
        <v>#REF!</v>
      </c>
    </row>
    <row r="626" spans="1:7">
      <c r="A626" s="9" t="e">
        <f t="shared" si="54"/>
        <v>#REF!</v>
      </c>
      <c r="B626" s="10" t="e">
        <f t="shared" si="55"/>
        <v>#REF!</v>
      </c>
      <c r="C626" s="11" t="e">
        <f>IF(A626="","",IF(variable,IF(A626&lt;'Marketing Budget'!#REF!*periods_per_year,start_rate,IF('Marketing Budget'!#REF!&gt;=0,MIN('Marketing Budget'!#REF!,start_rate+'Marketing Budget'!#REF!*ROUNDUP((A626-'Marketing Budget'!#REF!*periods_per_year)/'Marketing Budget'!#REF!,0)),MAX('Marketing Budget'!#REF!,start_rate+'Marketing Budget'!#REF!*ROUNDUP((A626-'Marketing Budget'!#REF!*periods_per_year)/'Marketing Budget'!#REF!,0)))),start_rate))</f>
        <v>#REF!</v>
      </c>
      <c r="D626" s="12" t="e">
        <f t="shared" si="56"/>
        <v>#REF!</v>
      </c>
      <c r="E626" s="12" t="e">
        <f t="shared" si="57"/>
        <v>#REF!</v>
      </c>
      <c r="F626" s="12" t="e">
        <f t="shared" si="58"/>
        <v>#REF!</v>
      </c>
      <c r="G626" s="12" t="e">
        <f t="shared" si="59"/>
        <v>#REF!</v>
      </c>
    </row>
    <row r="627" spans="1:7">
      <c r="A627" s="9" t="e">
        <f t="shared" si="54"/>
        <v>#REF!</v>
      </c>
      <c r="B627" s="10" t="e">
        <f t="shared" si="55"/>
        <v>#REF!</v>
      </c>
      <c r="C627" s="11" t="e">
        <f>IF(A627="","",IF(variable,IF(A627&lt;'Marketing Budget'!#REF!*periods_per_year,start_rate,IF('Marketing Budget'!#REF!&gt;=0,MIN('Marketing Budget'!#REF!,start_rate+'Marketing Budget'!#REF!*ROUNDUP((A627-'Marketing Budget'!#REF!*periods_per_year)/'Marketing Budget'!#REF!,0)),MAX('Marketing Budget'!#REF!,start_rate+'Marketing Budget'!#REF!*ROUNDUP((A627-'Marketing Budget'!#REF!*periods_per_year)/'Marketing Budget'!#REF!,0)))),start_rate))</f>
        <v>#REF!</v>
      </c>
      <c r="D627" s="12" t="e">
        <f t="shared" si="56"/>
        <v>#REF!</v>
      </c>
      <c r="E627" s="12" t="e">
        <f t="shared" si="57"/>
        <v>#REF!</v>
      </c>
      <c r="F627" s="12" t="e">
        <f t="shared" si="58"/>
        <v>#REF!</v>
      </c>
      <c r="G627" s="12" t="e">
        <f t="shared" si="59"/>
        <v>#REF!</v>
      </c>
    </row>
    <row r="628" spans="1:7">
      <c r="A628" s="9" t="e">
        <f t="shared" si="54"/>
        <v>#REF!</v>
      </c>
      <c r="B628" s="10" t="e">
        <f t="shared" si="55"/>
        <v>#REF!</v>
      </c>
      <c r="C628" s="11" t="e">
        <f>IF(A628="","",IF(variable,IF(A628&lt;'Marketing Budget'!#REF!*periods_per_year,start_rate,IF('Marketing Budget'!#REF!&gt;=0,MIN('Marketing Budget'!#REF!,start_rate+'Marketing Budget'!#REF!*ROUNDUP((A628-'Marketing Budget'!#REF!*periods_per_year)/'Marketing Budget'!#REF!,0)),MAX('Marketing Budget'!#REF!,start_rate+'Marketing Budget'!#REF!*ROUNDUP((A628-'Marketing Budget'!#REF!*periods_per_year)/'Marketing Budget'!#REF!,0)))),start_rate))</f>
        <v>#REF!</v>
      </c>
      <c r="D628" s="12" t="e">
        <f t="shared" si="56"/>
        <v>#REF!</v>
      </c>
      <c r="E628" s="12" t="e">
        <f t="shared" si="57"/>
        <v>#REF!</v>
      </c>
      <c r="F628" s="12" t="e">
        <f t="shared" si="58"/>
        <v>#REF!</v>
      </c>
      <c r="G628" s="12" t="e">
        <f t="shared" si="59"/>
        <v>#REF!</v>
      </c>
    </row>
    <row r="629" spans="1:7">
      <c r="A629" s="9" t="e">
        <f t="shared" si="54"/>
        <v>#REF!</v>
      </c>
      <c r="B629" s="10" t="e">
        <f t="shared" si="55"/>
        <v>#REF!</v>
      </c>
      <c r="C629" s="11" t="e">
        <f>IF(A629="","",IF(variable,IF(A629&lt;'Marketing Budget'!#REF!*periods_per_year,start_rate,IF('Marketing Budget'!#REF!&gt;=0,MIN('Marketing Budget'!#REF!,start_rate+'Marketing Budget'!#REF!*ROUNDUP((A629-'Marketing Budget'!#REF!*periods_per_year)/'Marketing Budget'!#REF!,0)),MAX('Marketing Budget'!#REF!,start_rate+'Marketing Budget'!#REF!*ROUNDUP((A629-'Marketing Budget'!#REF!*periods_per_year)/'Marketing Budget'!#REF!,0)))),start_rate))</f>
        <v>#REF!</v>
      </c>
      <c r="D629" s="12" t="e">
        <f t="shared" si="56"/>
        <v>#REF!</v>
      </c>
      <c r="E629" s="12" t="e">
        <f t="shared" si="57"/>
        <v>#REF!</v>
      </c>
      <c r="F629" s="12" t="e">
        <f t="shared" si="58"/>
        <v>#REF!</v>
      </c>
      <c r="G629" s="12" t="e">
        <f t="shared" si="59"/>
        <v>#REF!</v>
      </c>
    </row>
    <row r="630" spans="1:7">
      <c r="A630" s="9" t="e">
        <f t="shared" si="54"/>
        <v>#REF!</v>
      </c>
      <c r="B630" s="10" t="e">
        <f t="shared" si="55"/>
        <v>#REF!</v>
      </c>
      <c r="C630" s="11" t="e">
        <f>IF(A630="","",IF(variable,IF(A630&lt;'Marketing Budget'!#REF!*periods_per_year,start_rate,IF('Marketing Budget'!#REF!&gt;=0,MIN('Marketing Budget'!#REF!,start_rate+'Marketing Budget'!#REF!*ROUNDUP((A630-'Marketing Budget'!#REF!*periods_per_year)/'Marketing Budget'!#REF!,0)),MAX('Marketing Budget'!#REF!,start_rate+'Marketing Budget'!#REF!*ROUNDUP((A630-'Marketing Budget'!#REF!*periods_per_year)/'Marketing Budget'!#REF!,0)))),start_rate))</f>
        <v>#REF!</v>
      </c>
      <c r="D630" s="12" t="e">
        <f t="shared" si="56"/>
        <v>#REF!</v>
      </c>
      <c r="E630" s="12" t="e">
        <f t="shared" si="57"/>
        <v>#REF!</v>
      </c>
      <c r="F630" s="12" t="e">
        <f t="shared" si="58"/>
        <v>#REF!</v>
      </c>
      <c r="G630" s="12" t="e">
        <f t="shared" si="59"/>
        <v>#REF!</v>
      </c>
    </row>
    <row r="631" spans="1:7">
      <c r="A631" s="9" t="e">
        <f t="shared" si="54"/>
        <v>#REF!</v>
      </c>
      <c r="B631" s="10" t="e">
        <f t="shared" si="55"/>
        <v>#REF!</v>
      </c>
      <c r="C631" s="11" t="e">
        <f>IF(A631="","",IF(variable,IF(A631&lt;'Marketing Budget'!#REF!*periods_per_year,start_rate,IF('Marketing Budget'!#REF!&gt;=0,MIN('Marketing Budget'!#REF!,start_rate+'Marketing Budget'!#REF!*ROUNDUP((A631-'Marketing Budget'!#REF!*periods_per_year)/'Marketing Budget'!#REF!,0)),MAX('Marketing Budget'!#REF!,start_rate+'Marketing Budget'!#REF!*ROUNDUP((A631-'Marketing Budget'!#REF!*periods_per_year)/'Marketing Budget'!#REF!,0)))),start_rate))</f>
        <v>#REF!</v>
      </c>
      <c r="D631" s="12" t="e">
        <f t="shared" si="56"/>
        <v>#REF!</v>
      </c>
      <c r="E631" s="12" t="e">
        <f t="shared" si="57"/>
        <v>#REF!</v>
      </c>
      <c r="F631" s="12" t="e">
        <f t="shared" si="58"/>
        <v>#REF!</v>
      </c>
      <c r="G631" s="12" t="e">
        <f t="shared" si="59"/>
        <v>#REF!</v>
      </c>
    </row>
    <row r="632" spans="1:7">
      <c r="A632" s="9" t="e">
        <f t="shared" si="54"/>
        <v>#REF!</v>
      </c>
      <c r="B632" s="10" t="e">
        <f t="shared" si="55"/>
        <v>#REF!</v>
      </c>
      <c r="C632" s="11" t="e">
        <f>IF(A632="","",IF(variable,IF(A632&lt;'Marketing Budget'!#REF!*periods_per_year,start_rate,IF('Marketing Budget'!#REF!&gt;=0,MIN('Marketing Budget'!#REF!,start_rate+'Marketing Budget'!#REF!*ROUNDUP((A632-'Marketing Budget'!#REF!*periods_per_year)/'Marketing Budget'!#REF!,0)),MAX('Marketing Budget'!#REF!,start_rate+'Marketing Budget'!#REF!*ROUNDUP((A632-'Marketing Budget'!#REF!*periods_per_year)/'Marketing Budget'!#REF!,0)))),start_rate))</f>
        <v>#REF!</v>
      </c>
      <c r="D632" s="12" t="e">
        <f t="shared" si="56"/>
        <v>#REF!</v>
      </c>
      <c r="E632" s="12" t="e">
        <f t="shared" si="57"/>
        <v>#REF!</v>
      </c>
      <c r="F632" s="12" t="e">
        <f t="shared" si="58"/>
        <v>#REF!</v>
      </c>
      <c r="G632" s="12" t="e">
        <f t="shared" si="59"/>
        <v>#REF!</v>
      </c>
    </row>
    <row r="633" spans="1:7">
      <c r="A633" s="9" t="e">
        <f t="shared" si="54"/>
        <v>#REF!</v>
      </c>
      <c r="B633" s="10" t="e">
        <f t="shared" si="55"/>
        <v>#REF!</v>
      </c>
      <c r="C633" s="11" t="e">
        <f>IF(A633="","",IF(variable,IF(A633&lt;'Marketing Budget'!#REF!*periods_per_year,start_rate,IF('Marketing Budget'!#REF!&gt;=0,MIN('Marketing Budget'!#REF!,start_rate+'Marketing Budget'!#REF!*ROUNDUP((A633-'Marketing Budget'!#REF!*periods_per_year)/'Marketing Budget'!#REF!,0)),MAX('Marketing Budget'!#REF!,start_rate+'Marketing Budget'!#REF!*ROUNDUP((A633-'Marketing Budget'!#REF!*periods_per_year)/'Marketing Budget'!#REF!,0)))),start_rate))</f>
        <v>#REF!</v>
      </c>
      <c r="D633" s="12" t="e">
        <f t="shared" si="56"/>
        <v>#REF!</v>
      </c>
      <c r="E633" s="12" t="e">
        <f t="shared" si="57"/>
        <v>#REF!</v>
      </c>
      <c r="F633" s="12" t="e">
        <f t="shared" si="58"/>
        <v>#REF!</v>
      </c>
      <c r="G633" s="12" t="e">
        <f t="shared" si="59"/>
        <v>#REF!</v>
      </c>
    </row>
    <row r="634" spans="1:7">
      <c r="A634" s="9" t="e">
        <f t="shared" si="54"/>
        <v>#REF!</v>
      </c>
      <c r="B634" s="10" t="e">
        <f t="shared" si="55"/>
        <v>#REF!</v>
      </c>
      <c r="C634" s="11" t="e">
        <f>IF(A634="","",IF(variable,IF(A634&lt;'Marketing Budget'!#REF!*periods_per_year,start_rate,IF('Marketing Budget'!#REF!&gt;=0,MIN('Marketing Budget'!#REF!,start_rate+'Marketing Budget'!#REF!*ROUNDUP((A634-'Marketing Budget'!#REF!*periods_per_year)/'Marketing Budget'!#REF!,0)),MAX('Marketing Budget'!#REF!,start_rate+'Marketing Budget'!#REF!*ROUNDUP((A634-'Marketing Budget'!#REF!*periods_per_year)/'Marketing Budget'!#REF!,0)))),start_rate))</f>
        <v>#REF!</v>
      </c>
      <c r="D634" s="12" t="e">
        <f t="shared" si="56"/>
        <v>#REF!</v>
      </c>
      <c r="E634" s="12" t="e">
        <f t="shared" si="57"/>
        <v>#REF!</v>
      </c>
      <c r="F634" s="12" t="e">
        <f t="shared" si="58"/>
        <v>#REF!</v>
      </c>
      <c r="G634" s="12" t="e">
        <f t="shared" si="59"/>
        <v>#REF!</v>
      </c>
    </row>
    <row r="635" spans="1:7">
      <c r="A635" s="9" t="e">
        <f t="shared" si="54"/>
        <v>#REF!</v>
      </c>
      <c r="B635" s="10" t="e">
        <f t="shared" si="55"/>
        <v>#REF!</v>
      </c>
      <c r="C635" s="11" t="e">
        <f>IF(A635="","",IF(variable,IF(A635&lt;'Marketing Budget'!#REF!*periods_per_year,start_rate,IF('Marketing Budget'!#REF!&gt;=0,MIN('Marketing Budget'!#REF!,start_rate+'Marketing Budget'!#REF!*ROUNDUP((A635-'Marketing Budget'!#REF!*periods_per_year)/'Marketing Budget'!#REF!,0)),MAX('Marketing Budget'!#REF!,start_rate+'Marketing Budget'!#REF!*ROUNDUP((A635-'Marketing Budget'!#REF!*periods_per_year)/'Marketing Budget'!#REF!,0)))),start_rate))</f>
        <v>#REF!</v>
      </c>
      <c r="D635" s="12" t="e">
        <f t="shared" si="56"/>
        <v>#REF!</v>
      </c>
      <c r="E635" s="12" t="e">
        <f t="shared" si="57"/>
        <v>#REF!</v>
      </c>
      <c r="F635" s="12" t="e">
        <f t="shared" si="58"/>
        <v>#REF!</v>
      </c>
      <c r="G635" s="12" t="e">
        <f t="shared" si="59"/>
        <v>#REF!</v>
      </c>
    </row>
    <row r="636" spans="1:7">
      <c r="A636" s="9" t="e">
        <f t="shared" si="54"/>
        <v>#REF!</v>
      </c>
      <c r="B636" s="10" t="e">
        <f t="shared" si="55"/>
        <v>#REF!</v>
      </c>
      <c r="C636" s="11" t="e">
        <f>IF(A636="","",IF(variable,IF(A636&lt;'Marketing Budget'!#REF!*periods_per_year,start_rate,IF('Marketing Budget'!#REF!&gt;=0,MIN('Marketing Budget'!#REF!,start_rate+'Marketing Budget'!#REF!*ROUNDUP((A636-'Marketing Budget'!#REF!*periods_per_year)/'Marketing Budget'!#REF!,0)),MAX('Marketing Budget'!#REF!,start_rate+'Marketing Budget'!#REF!*ROUNDUP((A636-'Marketing Budget'!#REF!*periods_per_year)/'Marketing Budget'!#REF!,0)))),start_rate))</f>
        <v>#REF!</v>
      </c>
      <c r="D636" s="12" t="e">
        <f t="shared" si="56"/>
        <v>#REF!</v>
      </c>
      <c r="E636" s="12" t="e">
        <f t="shared" si="57"/>
        <v>#REF!</v>
      </c>
      <c r="F636" s="12" t="e">
        <f t="shared" si="58"/>
        <v>#REF!</v>
      </c>
      <c r="G636" s="12" t="e">
        <f t="shared" si="59"/>
        <v>#REF!</v>
      </c>
    </row>
    <row r="637" spans="1:7">
      <c r="A637" s="9" t="e">
        <f t="shared" si="54"/>
        <v>#REF!</v>
      </c>
      <c r="B637" s="10" t="e">
        <f t="shared" si="55"/>
        <v>#REF!</v>
      </c>
      <c r="C637" s="11" t="e">
        <f>IF(A637="","",IF(variable,IF(A637&lt;'Marketing Budget'!#REF!*periods_per_year,start_rate,IF('Marketing Budget'!#REF!&gt;=0,MIN('Marketing Budget'!#REF!,start_rate+'Marketing Budget'!#REF!*ROUNDUP((A637-'Marketing Budget'!#REF!*periods_per_year)/'Marketing Budget'!#REF!,0)),MAX('Marketing Budget'!#REF!,start_rate+'Marketing Budget'!#REF!*ROUNDUP((A637-'Marketing Budget'!#REF!*periods_per_year)/'Marketing Budget'!#REF!,0)))),start_rate))</f>
        <v>#REF!</v>
      </c>
      <c r="D637" s="12" t="e">
        <f t="shared" si="56"/>
        <v>#REF!</v>
      </c>
      <c r="E637" s="12" t="e">
        <f t="shared" si="57"/>
        <v>#REF!</v>
      </c>
      <c r="F637" s="12" t="e">
        <f t="shared" si="58"/>
        <v>#REF!</v>
      </c>
      <c r="G637" s="12" t="e">
        <f t="shared" si="59"/>
        <v>#REF!</v>
      </c>
    </row>
    <row r="638" spans="1:7">
      <c r="A638" s="9" t="e">
        <f t="shared" si="54"/>
        <v>#REF!</v>
      </c>
      <c r="B638" s="10" t="e">
        <f t="shared" si="55"/>
        <v>#REF!</v>
      </c>
      <c r="C638" s="11" t="e">
        <f>IF(A638="","",IF(variable,IF(A638&lt;'Marketing Budget'!#REF!*periods_per_year,start_rate,IF('Marketing Budget'!#REF!&gt;=0,MIN('Marketing Budget'!#REF!,start_rate+'Marketing Budget'!#REF!*ROUNDUP((A638-'Marketing Budget'!#REF!*periods_per_year)/'Marketing Budget'!#REF!,0)),MAX('Marketing Budget'!#REF!,start_rate+'Marketing Budget'!#REF!*ROUNDUP((A638-'Marketing Budget'!#REF!*periods_per_year)/'Marketing Budget'!#REF!,0)))),start_rate))</f>
        <v>#REF!</v>
      </c>
      <c r="D638" s="12" t="e">
        <f t="shared" si="56"/>
        <v>#REF!</v>
      </c>
      <c r="E638" s="12" t="e">
        <f t="shared" si="57"/>
        <v>#REF!</v>
      </c>
      <c r="F638" s="12" t="e">
        <f t="shared" si="58"/>
        <v>#REF!</v>
      </c>
      <c r="G638" s="12" t="e">
        <f t="shared" si="59"/>
        <v>#REF!</v>
      </c>
    </row>
    <row r="639" spans="1:7">
      <c r="A639" s="9" t="e">
        <f t="shared" si="54"/>
        <v>#REF!</v>
      </c>
      <c r="B639" s="10" t="e">
        <f t="shared" si="55"/>
        <v>#REF!</v>
      </c>
      <c r="C639" s="11" t="e">
        <f>IF(A639="","",IF(variable,IF(A639&lt;'Marketing Budget'!#REF!*periods_per_year,start_rate,IF('Marketing Budget'!#REF!&gt;=0,MIN('Marketing Budget'!#REF!,start_rate+'Marketing Budget'!#REF!*ROUNDUP((A639-'Marketing Budget'!#REF!*periods_per_year)/'Marketing Budget'!#REF!,0)),MAX('Marketing Budget'!#REF!,start_rate+'Marketing Budget'!#REF!*ROUNDUP((A639-'Marketing Budget'!#REF!*periods_per_year)/'Marketing Budget'!#REF!,0)))),start_rate))</f>
        <v>#REF!</v>
      </c>
      <c r="D639" s="12" t="e">
        <f t="shared" si="56"/>
        <v>#REF!</v>
      </c>
      <c r="E639" s="12" t="e">
        <f t="shared" si="57"/>
        <v>#REF!</v>
      </c>
      <c r="F639" s="12" t="e">
        <f t="shared" si="58"/>
        <v>#REF!</v>
      </c>
      <c r="G639" s="12" t="e">
        <f t="shared" si="59"/>
        <v>#REF!</v>
      </c>
    </row>
    <row r="640" spans="1:7">
      <c r="A640" s="9" t="e">
        <f t="shared" si="54"/>
        <v>#REF!</v>
      </c>
      <c r="B640" s="10" t="e">
        <f t="shared" si="55"/>
        <v>#REF!</v>
      </c>
      <c r="C640" s="11" t="e">
        <f>IF(A640="","",IF(variable,IF(A640&lt;'Marketing Budget'!#REF!*periods_per_year,start_rate,IF('Marketing Budget'!#REF!&gt;=0,MIN('Marketing Budget'!#REF!,start_rate+'Marketing Budget'!#REF!*ROUNDUP((A640-'Marketing Budget'!#REF!*periods_per_year)/'Marketing Budget'!#REF!,0)),MAX('Marketing Budget'!#REF!,start_rate+'Marketing Budget'!#REF!*ROUNDUP((A640-'Marketing Budget'!#REF!*periods_per_year)/'Marketing Budget'!#REF!,0)))),start_rate))</f>
        <v>#REF!</v>
      </c>
      <c r="D640" s="12" t="e">
        <f t="shared" si="56"/>
        <v>#REF!</v>
      </c>
      <c r="E640" s="12" t="e">
        <f t="shared" si="57"/>
        <v>#REF!</v>
      </c>
      <c r="F640" s="12" t="e">
        <f t="shared" si="58"/>
        <v>#REF!</v>
      </c>
      <c r="G640" s="12" t="e">
        <f t="shared" si="59"/>
        <v>#REF!</v>
      </c>
    </row>
    <row r="641" spans="1:7">
      <c r="A641" s="9" t="e">
        <f t="shared" si="54"/>
        <v>#REF!</v>
      </c>
      <c r="B641" s="10" t="e">
        <f t="shared" si="55"/>
        <v>#REF!</v>
      </c>
      <c r="C641" s="11" t="e">
        <f>IF(A641="","",IF(variable,IF(A641&lt;'Marketing Budget'!#REF!*periods_per_year,start_rate,IF('Marketing Budget'!#REF!&gt;=0,MIN('Marketing Budget'!#REF!,start_rate+'Marketing Budget'!#REF!*ROUNDUP((A641-'Marketing Budget'!#REF!*periods_per_year)/'Marketing Budget'!#REF!,0)),MAX('Marketing Budget'!#REF!,start_rate+'Marketing Budget'!#REF!*ROUNDUP((A641-'Marketing Budget'!#REF!*periods_per_year)/'Marketing Budget'!#REF!,0)))),start_rate))</f>
        <v>#REF!</v>
      </c>
      <c r="D641" s="12" t="e">
        <f t="shared" si="56"/>
        <v>#REF!</v>
      </c>
      <c r="E641" s="12" t="e">
        <f t="shared" si="57"/>
        <v>#REF!</v>
      </c>
      <c r="F641" s="12" t="e">
        <f t="shared" si="58"/>
        <v>#REF!</v>
      </c>
      <c r="G641" s="12" t="e">
        <f t="shared" si="59"/>
        <v>#REF!</v>
      </c>
    </row>
    <row r="642" spans="1:7">
      <c r="A642" s="9" t="e">
        <f t="shared" si="54"/>
        <v>#REF!</v>
      </c>
      <c r="B642" s="10" t="e">
        <f t="shared" si="55"/>
        <v>#REF!</v>
      </c>
      <c r="C642" s="11" t="e">
        <f>IF(A642="","",IF(variable,IF(A642&lt;'Marketing Budget'!#REF!*periods_per_year,start_rate,IF('Marketing Budget'!#REF!&gt;=0,MIN('Marketing Budget'!#REF!,start_rate+'Marketing Budget'!#REF!*ROUNDUP((A642-'Marketing Budget'!#REF!*periods_per_year)/'Marketing Budget'!#REF!,0)),MAX('Marketing Budget'!#REF!,start_rate+'Marketing Budget'!#REF!*ROUNDUP((A642-'Marketing Budget'!#REF!*periods_per_year)/'Marketing Budget'!#REF!,0)))),start_rate))</f>
        <v>#REF!</v>
      </c>
      <c r="D642" s="12" t="e">
        <f t="shared" si="56"/>
        <v>#REF!</v>
      </c>
      <c r="E642" s="12" t="e">
        <f t="shared" si="57"/>
        <v>#REF!</v>
      </c>
      <c r="F642" s="12" t="e">
        <f t="shared" si="58"/>
        <v>#REF!</v>
      </c>
      <c r="G642" s="12" t="e">
        <f t="shared" si="59"/>
        <v>#REF!</v>
      </c>
    </row>
    <row r="643" spans="1:7">
      <c r="A643" s="9" t="e">
        <f t="shared" si="54"/>
        <v>#REF!</v>
      </c>
      <c r="B643" s="10" t="e">
        <f t="shared" si="55"/>
        <v>#REF!</v>
      </c>
      <c r="C643" s="11" t="e">
        <f>IF(A643="","",IF(variable,IF(A643&lt;'Marketing Budget'!#REF!*periods_per_year,start_rate,IF('Marketing Budget'!#REF!&gt;=0,MIN('Marketing Budget'!#REF!,start_rate+'Marketing Budget'!#REF!*ROUNDUP((A643-'Marketing Budget'!#REF!*periods_per_year)/'Marketing Budget'!#REF!,0)),MAX('Marketing Budget'!#REF!,start_rate+'Marketing Budget'!#REF!*ROUNDUP((A643-'Marketing Budget'!#REF!*periods_per_year)/'Marketing Budget'!#REF!,0)))),start_rate))</f>
        <v>#REF!</v>
      </c>
      <c r="D643" s="12" t="e">
        <f t="shared" si="56"/>
        <v>#REF!</v>
      </c>
      <c r="E643" s="12" t="e">
        <f t="shared" si="57"/>
        <v>#REF!</v>
      </c>
      <c r="F643" s="12" t="e">
        <f t="shared" si="58"/>
        <v>#REF!</v>
      </c>
      <c r="G643" s="12" t="e">
        <f t="shared" si="59"/>
        <v>#REF!</v>
      </c>
    </row>
    <row r="644" spans="1:7">
      <c r="A644" s="9" t="e">
        <f t="shared" ref="A644:A707" si="60">IF(G643="","",IF(OR(A643&gt;=nper,ROUND(G643,2)&lt;=0),"",A643+1))</f>
        <v>#REF!</v>
      </c>
      <c r="B644" s="10" t="e">
        <f t="shared" ref="B644:B707" si="61">IF(A644="","",IF(OR(periods_per_year=26,periods_per_year=52),IF(periods_per_year=26,IF(A644=1,fpdate,B643+14),IF(periods_per_year=52,IF(A644=1,fpdate,B643+7),"n/a")),IF(periods_per_year=24,DATE(YEAR(fpdate),MONTH(fpdate)+(A644-1)/2+IF(AND(DAY(fpdate)&gt;=15,MOD(A644,2)=0),1,0),IF(MOD(A644,2)=0,IF(DAY(fpdate)&gt;=15,DAY(fpdate)-14,DAY(fpdate)+14),DAY(fpdate))),IF(DAY(DATE(YEAR(fpdate),MONTH(fpdate)+A644-1,DAY(fpdate)))&lt;&gt;DAY(fpdate),DATE(YEAR(fpdate),MONTH(fpdate)+A644,0),DATE(YEAR(fpdate),MONTH(fpdate)+A644-1,DAY(fpdate))))))</f>
        <v>#REF!</v>
      </c>
      <c r="C644" s="11" t="e">
        <f>IF(A644="","",IF(variable,IF(A644&lt;'Marketing Budget'!#REF!*periods_per_year,start_rate,IF('Marketing Budget'!#REF!&gt;=0,MIN('Marketing Budget'!#REF!,start_rate+'Marketing Budget'!#REF!*ROUNDUP((A644-'Marketing Budget'!#REF!*periods_per_year)/'Marketing Budget'!#REF!,0)),MAX('Marketing Budget'!#REF!,start_rate+'Marketing Budget'!#REF!*ROUNDUP((A644-'Marketing Budget'!#REF!*periods_per_year)/'Marketing Budget'!#REF!,0)))),start_rate))</f>
        <v>#REF!</v>
      </c>
      <c r="D644" s="12" t="e">
        <f t="shared" ref="D644:D707" si="62">IF(A644="","",ROUND((((1+C644/CP)^(CP/periods_per_year))-1)*G643,2))</f>
        <v>#REF!</v>
      </c>
      <c r="E644" s="12" t="e">
        <f t="shared" ref="E644:E707" si="63">IF(A644="","",IF(A644=nper,G643+D644,MIN(G643+D644,IF(C644=C643,E643,ROUND(-PMT(((1+C644/CP)^(CP/periods_per_year))-1,nper-A644+1,G643),2)))))</f>
        <v>#REF!</v>
      </c>
      <c r="F644" s="12" t="e">
        <f t="shared" ref="F644:F707" si="64">IF(A644="","",E644-D644)</f>
        <v>#REF!</v>
      </c>
      <c r="G644" s="12" t="e">
        <f t="shared" ref="G644:G707" si="65">IF(A644="","",G643-F644)</f>
        <v>#REF!</v>
      </c>
    </row>
    <row r="645" spans="1:7">
      <c r="A645" s="9" t="e">
        <f t="shared" si="60"/>
        <v>#REF!</v>
      </c>
      <c r="B645" s="10" t="e">
        <f t="shared" si="61"/>
        <v>#REF!</v>
      </c>
      <c r="C645" s="11" t="e">
        <f>IF(A645="","",IF(variable,IF(A645&lt;'Marketing Budget'!#REF!*periods_per_year,start_rate,IF('Marketing Budget'!#REF!&gt;=0,MIN('Marketing Budget'!#REF!,start_rate+'Marketing Budget'!#REF!*ROUNDUP((A645-'Marketing Budget'!#REF!*periods_per_year)/'Marketing Budget'!#REF!,0)),MAX('Marketing Budget'!#REF!,start_rate+'Marketing Budget'!#REF!*ROUNDUP((A645-'Marketing Budget'!#REF!*periods_per_year)/'Marketing Budget'!#REF!,0)))),start_rate))</f>
        <v>#REF!</v>
      </c>
      <c r="D645" s="12" t="e">
        <f t="shared" si="62"/>
        <v>#REF!</v>
      </c>
      <c r="E645" s="12" t="e">
        <f t="shared" si="63"/>
        <v>#REF!</v>
      </c>
      <c r="F645" s="12" t="e">
        <f t="shared" si="64"/>
        <v>#REF!</v>
      </c>
      <c r="G645" s="12" t="e">
        <f t="shared" si="65"/>
        <v>#REF!</v>
      </c>
    </row>
    <row r="646" spans="1:7">
      <c r="A646" s="9" t="e">
        <f t="shared" si="60"/>
        <v>#REF!</v>
      </c>
      <c r="B646" s="10" t="e">
        <f t="shared" si="61"/>
        <v>#REF!</v>
      </c>
      <c r="C646" s="11" t="e">
        <f>IF(A646="","",IF(variable,IF(A646&lt;'Marketing Budget'!#REF!*periods_per_year,start_rate,IF('Marketing Budget'!#REF!&gt;=0,MIN('Marketing Budget'!#REF!,start_rate+'Marketing Budget'!#REF!*ROUNDUP((A646-'Marketing Budget'!#REF!*periods_per_year)/'Marketing Budget'!#REF!,0)),MAX('Marketing Budget'!#REF!,start_rate+'Marketing Budget'!#REF!*ROUNDUP((A646-'Marketing Budget'!#REF!*periods_per_year)/'Marketing Budget'!#REF!,0)))),start_rate))</f>
        <v>#REF!</v>
      </c>
      <c r="D646" s="12" t="e">
        <f t="shared" si="62"/>
        <v>#REF!</v>
      </c>
      <c r="E646" s="12" t="e">
        <f t="shared" si="63"/>
        <v>#REF!</v>
      </c>
      <c r="F646" s="12" t="e">
        <f t="shared" si="64"/>
        <v>#REF!</v>
      </c>
      <c r="G646" s="12" t="e">
        <f t="shared" si="65"/>
        <v>#REF!</v>
      </c>
    </row>
    <row r="647" spans="1:7">
      <c r="A647" s="9" t="e">
        <f t="shared" si="60"/>
        <v>#REF!</v>
      </c>
      <c r="B647" s="10" t="e">
        <f t="shared" si="61"/>
        <v>#REF!</v>
      </c>
      <c r="C647" s="11" t="e">
        <f>IF(A647="","",IF(variable,IF(A647&lt;'Marketing Budget'!#REF!*periods_per_year,start_rate,IF('Marketing Budget'!#REF!&gt;=0,MIN('Marketing Budget'!#REF!,start_rate+'Marketing Budget'!#REF!*ROUNDUP((A647-'Marketing Budget'!#REF!*periods_per_year)/'Marketing Budget'!#REF!,0)),MAX('Marketing Budget'!#REF!,start_rate+'Marketing Budget'!#REF!*ROUNDUP((A647-'Marketing Budget'!#REF!*periods_per_year)/'Marketing Budget'!#REF!,0)))),start_rate))</f>
        <v>#REF!</v>
      </c>
      <c r="D647" s="12" t="e">
        <f t="shared" si="62"/>
        <v>#REF!</v>
      </c>
      <c r="E647" s="12" t="e">
        <f t="shared" si="63"/>
        <v>#REF!</v>
      </c>
      <c r="F647" s="12" t="e">
        <f t="shared" si="64"/>
        <v>#REF!</v>
      </c>
      <c r="G647" s="12" t="e">
        <f t="shared" si="65"/>
        <v>#REF!</v>
      </c>
    </row>
    <row r="648" spans="1:7">
      <c r="A648" s="9" t="e">
        <f t="shared" si="60"/>
        <v>#REF!</v>
      </c>
      <c r="B648" s="10" t="e">
        <f t="shared" si="61"/>
        <v>#REF!</v>
      </c>
      <c r="C648" s="11" t="e">
        <f>IF(A648="","",IF(variable,IF(A648&lt;'Marketing Budget'!#REF!*periods_per_year,start_rate,IF('Marketing Budget'!#REF!&gt;=0,MIN('Marketing Budget'!#REF!,start_rate+'Marketing Budget'!#REF!*ROUNDUP((A648-'Marketing Budget'!#REF!*periods_per_year)/'Marketing Budget'!#REF!,0)),MAX('Marketing Budget'!#REF!,start_rate+'Marketing Budget'!#REF!*ROUNDUP((A648-'Marketing Budget'!#REF!*periods_per_year)/'Marketing Budget'!#REF!,0)))),start_rate))</f>
        <v>#REF!</v>
      </c>
      <c r="D648" s="12" t="e">
        <f t="shared" si="62"/>
        <v>#REF!</v>
      </c>
      <c r="E648" s="12" t="e">
        <f t="shared" si="63"/>
        <v>#REF!</v>
      </c>
      <c r="F648" s="12" t="e">
        <f t="shared" si="64"/>
        <v>#REF!</v>
      </c>
      <c r="G648" s="12" t="e">
        <f t="shared" si="65"/>
        <v>#REF!</v>
      </c>
    </row>
    <row r="649" spans="1:7">
      <c r="A649" s="9" t="e">
        <f t="shared" si="60"/>
        <v>#REF!</v>
      </c>
      <c r="B649" s="10" t="e">
        <f t="shared" si="61"/>
        <v>#REF!</v>
      </c>
      <c r="C649" s="11" t="e">
        <f>IF(A649="","",IF(variable,IF(A649&lt;'Marketing Budget'!#REF!*periods_per_year,start_rate,IF('Marketing Budget'!#REF!&gt;=0,MIN('Marketing Budget'!#REF!,start_rate+'Marketing Budget'!#REF!*ROUNDUP((A649-'Marketing Budget'!#REF!*periods_per_year)/'Marketing Budget'!#REF!,0)),MAX('Marketing Budget'!#REF!,start_rate+'Marketing Budget'!#REF!*ROUNDUP((A649-'Marketing Budget'!#REF!*periods_per_year)/'Marketing Budget'!#REF!,0)))),start_rate))</f>
        <v>#REF!</v>
      </c>
      <c r="D649" s="12" t="e">
        <f t="shared" si="62"/>
        <v>#REF!</v>
      </c>
      <c r="E649" s="12" t="e">
        <f t="shared" si="63"/>
        <v>#REF!</v>
      </c>
      <c r="F649" s="12" t="e">
        <f t="shared" si="64"/>
        <v>#REF!</v>
      </c>
      <c r="G649" s="12" t="e">
        <f t="shared" si="65"/>
        <v>#REF!</v>
      </c>
    </row>
    <row r="650" spans="1:7">
      <c r="A650" s="9" t="e">
        <f t="shared" si="60"/>
        <v>#REF!</v>
      </c>
      <c r="B650" s="10" t="e">
        <f t="shared" si="61"/>
        <v>#REF!</v>
      </c>
      <c r="C650" s="11" t="e">
        <f>IF(A650="","",IF(variable,IF(A650&lt;'Marketing Budget'!#REF!*periods_per_year,start_rate,IF('Marketing Budget'!#REF!&gt;=0,MIN('Marketing Budget'!#REF!,start_rate+'Marketing Budget'!#REF!*ROUNDUP((A650-'Marketing Budget'!#REF!*periods_per_year)/'Marketing Budget'!#REF!,0)),MAX('Marketing Budget'!#REF!,start_rate+'Marketing Budget'!#REF!*ROUNDUP((A650-'Marketing Budget'!#REF!*periods_per_year)/'Marketing Budget'!#REF!,0)))),start_rate))</f>
        <v>#REF!</v>
      </c>
      <c r="D650" s="12" t="e">
        <f t="shared" si="62"/>
        <v>#REF!</v>
      </c>
      <c r="E650" s="12" t="e">
        <f t="shared" si="63"/>
        <v>#REF!</v>
      </c>
      <c r="F650" s="12" t="e">
        <f t="shared" si="64"/>
        <v>#REF!</v>
      </c>
      <c r="G650" s="12" t="e">
        <f t="shared" si="65"/>
        <v>#REF!</v>
      </c>
    </row>
    <row r="651" spans="1:7">
      <c r="A651" s="9" t="e">
        <f t="shared" si="60"/>
        <v>#REF!</v>
      </c>
      <c r="B651" s="10" t="e">
        <f t="shared" si="61"/>
        <v>#REF!</v>
      </c>
      <c r="C651" s="11" t="e">
        <f>IF(A651="","",IF(variable,IF(A651&lt;'Marketing Budget'!#REF!*periods_per_year,start_rate,IF('Marketing Budget'!#REF!&gt;=0,MIN('Marketing Budget'!#REF!,start_rate+'Marketing Budget'!#REF!*ROUNDUP((A651-'Marketing Budget'!#REF!*periods_per_year)/'Marketing Budget'!#REF!,0)),MAX('Marketing Budget'!#REF!,start_rate+'Marketing Budget'!#REF!*ROUNDUP((A651-'Marketing Budget'!#REF!*periods_per_year)/'Marketing Budget'!#REF!,0)))),start_rate))</f>
        <v>#REF!</v>
      </c>
      <c r="D651" s="12" t="e">
        <f t="shared" si="62"/>
        <v>#REF!</v>
      </c>
      <c r="E651" s="12" t="e">
        <f t="shared" si="63"/>
        <v>#REF!</v>
      </c>
      <c r="F651" s="12" t="e">
        <f t="shared" si="64"/>
        <v>#REF!</v>
      </c>
      <c r="G651" s="12" t="e">
        <f t="shared" si="65"/>
        <v>#REF!</v>
      </c>
    </row>
    <row r="652" spans="1:7">
      <c r="A652" s="9" t="e">
        <f t="shared" si="60"/>
        <v>#REF!</v>
      </c>
      <c r="B652" s="10" t="e">
        <f t="shared" si="61"/>
        <v>#REF!</v>
      </c>
      <c r="C652" s="11" t="e">
        <f>IF(A652="","",IF(variable,IF(A652&lt;'Marketing Budget'!#REF!*periods_per_year,start_rate,IF('Marketing Budget'!#REF!&gt;=0,MIN('Marketing Budget'!#REF!,start_rate+'Marketing Budget'!#REF!*ROUNDUP((A652-'Marketing Budget'!#REF!*periods_per_year)/'Marketing Budget'!#REF!,0)),MAX('Marketing Budget'!#REF!,start_rate+'Marketing Budget'!#REF!*ROUNDUP((A652-'Marketing Budget'!#REF!*periods_per_year)/'Marketing Budget'!#REF!,0)))),start_rate))</f>
        <v>#REF!</v>
      </c>
      <c r="D652" s="12" t="e">
        <f t="shared" si="62"/>
        <v>#REF!</v>
      </c>
      <c r="E652" s="12" t="e">
        <f t="shared" si="63"/>
        <v>#REF!</v>
      </c>
      <c r="F652" s="12" t="e">
        <f t="shared" si="64"/>
        <v>#REF!</v>
      </c>
      <c r="G652" s="12" t="e">
        <f t="shared" si="65"/>
        <v>#REF!</v>
      </c>
    </row>
    <row r="653" spans="1:7">
      <c r="A653" s="9" t="e">
        <f t="shared" si="60"/>
        <v>#REF!</v>
      </c>
      <c r="B653" s="10" t="e">
        <f t="shared" si="61"/>
        <v>#REF!</v>
      </c>
      <c r="C653" s="11" t="e">
        <f>IF(A653="","",IF(variable,IF(A653&lt;'Marketing Budget'!#REF!*periods_per_year,start_rate,IF('Marketing Budget'!#REF!&gt;=0,MIN('Marketing Budget'!#REF!,start_rate+'Marketing Budget'!#REF!*ROUNDUP((A653-'Marketing Budget'!#REF!*periods_per_year)/'Marketing Budget'!#REF!,0)),MAX('Marketing Budget'!#REF!,start_rate+'Marketing Budget'!#REF!*ROUNDUP((A653-'Marketing Budget'!#REF!*periods_per_year)/'Marketing Budget'!#REF!,0)))),start_rate))</f>
        <v>#REF!</v>
      </c>
      <c r="D653" s="12" t="e">
        <f t="shared" si="62"/>
        <v>#REF!</v>
      </c>
      <c r="E653" s="12" t="e">
        <f t="shared" si="63"/>
        <v>#REF!</v>
      </c>
      <c r="F653" s="12" t="e">
        <f t="shared" si="64"/>
        <v>#REF!</v>
      </c>
      <c r="G653" s="12" t="e">
        <f t="shared" si="65"/>
        <v>#REF!</v>
      </c>
    </row>
    <row r="654" spans="1:7">
      <c r="A654" s="9" t="e">
        <f t="shared" si="60"/>
        <v>#REF!</v>
      </c>
      <c r="B654" s="10" t="e">
        <f t="shared" si="61"/>
        <v>#REF!</v>
      </c>
      <c r="C654" s="11" t="e">
        <f>IF(A654="","",IF(variable,IF(A654&lt;'Marketing Budget'!#REF!*periods_per_year,start_rate,IF('Marketing Budget'!#REF!&gt;=0,MIN('Marketing Budget'!#REF!,start_rate+'Marketing Budget'!#REF!*ROUNDUP((A654-'Marketing Budget'!#REF!*periods_per_year)/'Marketing Budget'!#REF!,0)),MAX('Marketing Budget'!#REF!,start_rate+'Marketing Budget'!#REF!*ROUNDUP((A654-'Marketing Budget'!#REF!*periods_per_year)/'Marketing Budget'!#REF!,0)))),start_rate))</f>
        <v>#REF!</v>
      </c>
      <c r="D654" s="12" t="e">
        <f t="shared" si="62"/>
        <v>#REF!</v>
      </c>
      <c r="E654" s="12" t="e">
        <f t="shared" si="63"/>
        <v>#REF!</v>
      </c>
      <c r="F654" s="12" t="e">
        <f t="shared" si="64"/>
        <v>#REF!</v>
      </c>
      <c r="G654" s="12" t="e">
        <f t="shared" si="65"/>
        <v>#REF!</v>
      </c>
    </row>
    <row r="655" spans="1:7">
      <c r="A655" s="9" t="e">
        <f t="shared" si="60"/>
        <v>#REF!</v>
      </c>
      <c r="B655" s="10" t="e">
        <f t="shared" si="61"/>
        <v>#REF!</v>
      </c>
      <c r="C655" s="11" t="e">
        <f>IF(A655="","",IF(variable,IF(A655&lt;'Marketing Budget'!#REF!*periods_per_year,start_rate,IF('Marketing Budget'!#REF!&gt;=0,MIN('Marketing Budget'!#REF!,start_rate+'Marketing Budget'!#REF!*ROUNDUP((A655-'Marketing Budget'!#REF!*periods_per_year)/'Marketing Budget'!#REF!,0)),MAX('Marketing Budget'!#REF!,start_rate+'Marketing Budget'!#REF!*ROUNDUP((A655-'Marketing Budget'!#REF!*periods_per_year)/'Marketing Budget'!#REF!,0)))),start_rate))</f>
        <v>#REF!</v>
      </c>
      <c r="D655" s="12" t="e">
        <f t="shared" si="62"/>
        <v>#REF!</v>
      </c>
      <c r="E655" s="12" t="e">
        <f t="shared" si="63"/>
        <v>#REF!</v>
      </c>
      <c r="F655" s="12" t="e">
        <f t="shared" si="64"/>
        <v>#REF!</v>
      </c>
      <c r="G655" s="12" t="e">
        <f t="shared" si="65"/>
        <v>#REF!</v>
      </c>
    </row>
    <row r="656" spans="1:7">
      <c r="A656" s="9" t="e">
        <f t="shared" si="60"/>
        <v>#REF!</v>
      </c>
      <c r="B656" s="10" t="e">
        <f t="shared" si="61"/>
        <v>#REF!</v>
      </c>
      <c r="C656" s="11" t="e">
        <f>IF(A656="","",IF(variable,IF(A656&lt;'Marketing Budget'!#REF!*periods_per_year,start_rate,IF('Marketing Budget'!#REF!&gt;=0,MIN('Marketing Budget'!#REF!,start_rate+'Marketing Budget'!#REF!*ROUNDUP((A656-'Marketing Budget'!#REF!*periods_per_year)/'Marketing Budget'!#REF!,0)),MAX('Marketing Budget'!#REF!,start_rate+'Marketing Budget'!#REF!*ROUNDUP((A656-'Marketing Budget'!#REF!*periods_per_year)/'Marketing Budget'!#REF!,0)))),start_rate))</f>
        <v>#REF!</v>
      </c>
      <c r="D656" s="12" t="e">
        <f t="shared" si="62"/>
        <v>#REF!</v>
      </c>
      <c r="E656" s="12" t="e">
        <f t="shared" si="63"/>
        <v>#REF!</v>
      </c>
      <c r="F656" s="12" t="e">
        <f t="shared" si="64"/>
        <v>#REF!</v>
      </c>
      <c r="G656" s="12" t="e">
        <f t="shared" si="65"/>
        <v>#REF!</v>
      </c>
    </row>
    <row r="657" spans="1:7">
      <c r="A657" s="9" t="e">
        <f t="shared" si="60"/>
        <v>#REF!</v>
      </c>
      <c r="B657" s="10" t="e">
        <f t="shared" si="61"/>
        <v>#REF!</v>
      </c>
      <c r="C657" s="11" t="e">
        <f>IF(A657="","",IF(variable,IF(A657&lt;'Marketing Budget'!#REF!*periods_per_year,start_rate,IF('Marketing Budget'!#REF!&gt;=0,MIN('Marketing Budget'!#REF!,start_rate+'Marketing Budget'!#REF!*ROUNDUP((A657-'Marketing Budget'!#REF!*periods_per_year)/'Marketing Budget'!#REF!,0)),MAX('Marketing Budget'!#REF!,start_rate+'Marketing Budget'!#REF!*ROUNDUP((A657-'Marketing Budget'!#REF!*periods_per_year)/'Marketing Budget'!#REF!,0)))),start_rate))</f>
        <v>#REF!</v>
      </c>
      <c r="D657" s="12" t="e">
        <f t="shared" si="62"/>
        <v>#REF!</v>
      </c>
      <c r="E657" s="12" t="e">
        <f t="shared" si="63"/>
        <v>#REF!</v>
      </c>
      <c r="F657" s="12" t="e">
        <f t="shared" si="64"/>
        <v>#REF!</v>
      </c>
      <c r="G657" s="12" t="e">
        <f t="shared" si="65"/>
        <v>#REF!</v>
      </c>
    </row>
    <row r="658" spans="1:7">
      <c r="A658" s="9" t="e">
        <f t="shared" si="60"/>
        <v>#REF!</v>
      </c>
      <c r="B658" s="10" t="e">
        <f t="shared" si="61"/>
        <v>#REF!</v>
      </c>
      <c r="C658" s="11" t="e">
        <f>IF(A658="","",IF(variable,IF(A658&lt;'Marketing Budget'!#REF!*periods_per_year,start_rate,IF('Marketing Budget'!#REF!&gt;=0,MIN('Marketing Budget'!#REF!,start_rate+'Marketing Budget'!#REF!*ROUNDUP((A658-'Marketing Budget'!#REF!*periods_per_year)/'Marketing Budget'!#REF!,0)),MAX('Marketing Budget'!#REF!,start_rate+'Marketing Budget'!#REF!*ROUNDUP((A658-'Marketing Budget'!#REF!*periods_per_year)/'Marketing Budget'!#REF!,0)))),start_rate))</f>
        <v>#REF!</v>
      </c>
      <c r="D658" s="12" t="e">
        <f t="shared" si="62"/>
        <v>#REF!</v>
      </c>
      <c r="E658" s="12" t="e">
        <f t="shared" si="63"/>
        <v>#REF!</v>
      </c>
      <c r="F658" s="12" t="e">
        <f t="shared" si="64"/>
        <v>#REF!</v>
      </c>
      <c r="G658" s="12" t="e">
        <f t="shared" si="65"/>
        <v>#REF!</v>
      </c>
    </row>
    <row r="659" spans="1:7">
      <c r="A659" s="9" t="e">
        <f t="shared" si="60"/>
        <v>#REF!</v>
      </c>
      <c r="B659" s="10" t="e">
        <f t="shared" si="61"/>
        <v>#REF!</v>
      </c>
      <c r="C659" s="11" t="e">
        <f>IF(A659="","",IF(variable,IF(A659&lt;'Marketing Budget'!#REF!*periods_per_year,start_rate,IF('Marketing Budget'!#REF!&gt;=0,MIN('Marketing Budget'!#REF!,start_rate+'Marketing Budget'!#REF!*ROUNDUP((A659-'Marketing Budget'!#REF!*periods_per_year)/'Marketing Budget'!#REF!,0)),MAX('Marketing Budget'!#REF!,start_rate+'Marketing Budget'!#REF!*ROUNDUP((A659-'Marketing Budget'!#REF!*periods_per_year)/'Marketing Budget'!#REF!,0)))),start_rate))</f>
        <v>#REF!</v>
      </c>
      <c r="D659" s="12" t="e">
        <f t="shared" si="62"/>
        <v>#REF!</v>
      </c>
      <c r="E659" s="12" t="e">
        <f t="shared" si="63"/>
        <v>#REF!</v>
      </c>
      <c r="F659" s="12" t="e">
        <f t="shared" si="64"/>
        <v>#REF!</v>
      </c>
      <c r="G659" s="12" t="e">
        <f t="shared" si="65"/>
        <v>#REF!</v>
      </c>
    </row>
    <row r="660" spans="1:7">
      <c r="A660" s="9" t="e">
        <f t="shared" si="60"/>
        <v>#REF!</v>
      </c>
      <c r="B660" s="10" t="e">
        <f t="shared" si="61"/>
        <v>#REF!</v>
      </c>
      <c r="C660" s="11" t="e">
        <f>IF(A660="","",IF(variable,IF(A660&lt;'Marketing Budget'!#REF!*periods_per_year,start_rate,IF('Marketing Budget'!#REF!&gt;=0,MIN('Marketing Budget'!#REF!,start_rate+'Marketing Budget'!#REF!*ROUNDUP((A660-'Marketing Budget'!#REF!*periods_per_year)/'Marketing Budget'!#REF!,0)),MAX('Marketing Budget'!#REF!,start_rate+'Marketing Budget'!#REF!*ROUNDUP((A660-'Marketing Budget'!#REF!*periods_per_year)/'Marketing Budget'!#REF!,0)))),start_rate))</f>
        <v>#REF!</v>
      </c>
      <c r="D660" s="12" t="e">
        <f t="shared" si="62"/>
        <v>#REF!</v>
      </c>
      <c r="E660" s="12" t="e">
        <f t="shared" si="63"/>
        <v>#REF!</v>
      </c>
      <c r="F660" s="12" t="e">
        <f t="shared" si="64"/>
        <v>#REF!</v>
      </c>
      <c r="G660" s="12" t="e">
        <f t="shared" si="65"/>
        <v>#REF!</v>
      </c>
    </row>
    <row r="661" spans="1:7">
      <c r="A661" s="9" t="e">
        <f t="shared" si="60"/>
        <v>#REF!</v>
      </c>
      <c r="B661" s="10" t="e">
        <f t="shared" si="61"/>
        <v>#REF!</v>
      </c>
      <c r="C661" s="11" t="e">
        <f>IF(A661="","",IF(variable,IF(A661&lt;'Marketing Budget'!#REF!*periods_per_year,start_rate,IF('Marketing Budget'!#REF!&gt;=0,MIN('Marketing Budget'!#REF!,start_rate+'Marketing Budget'!#REF!*ROUNDUP((A661-'Marketing Budget'!#REF!*periods_per_year)/'Marketing Budget'!#REF!,0)),MAX('Marketing Budget'!#REF!,start_rate+'Marketing Budget'!#REF!*ROUNDUP((A661-'Marketing Budget'!#REF!*periods_per_year)/'Marketing Budget'!#REF!,0)))),start_rate))</f>
        <v>#REF!</v>
      </c>
      <c r="D661" s="12" t="e">
        <f t="shared" si="62"/>
        <v>#REF!</v>
      </c>
      <c r="E661" s="12" t="e">
        <f t="shared" si="63"/>
        <v>#REF!</v>
      </c>
      <c r="F661" s="12" t="e">
        <f t="shared" si="64"/>
        <v>#REF!</v>
      </c>
      <c r="G661" s="12" t="e">
        <f t="shared" si="65"/>
        <v>#REF!</v>
      </c>
    </row>
    <row r="662" spans="1:7">
      <c r="A662" s="9" t="e">
        <f t="shared" si="60"/>
        <v>#REF!</v>
      </c>
      <c r="B662" s="10" t="e">
        <f t="shared" si="61"/>
        <v>#REF!</v>
      </c>
      <c r="C662" s="11" t="e">
        <f>IF(A662="","",IF(variable,IF(A662&lt;'Marketing Budget'!#REF!*periods_per_year,start_rate,IF('Marketing Budget'!#REF!&gt;=0,MIN('Marketing Budget'!#REF!,start_rate+'Marketing Budget'!#REF!*ROUNDUP((A662-'Marketing Budget'!#REF!*periods_per_year)/'Marketing Budget'!#REF!,0)),MAX('Marketing Budget'!#REF!,start_rate+'Marketing Budget'!#REF!*ROUNDUP((A662-'Marketing Budget'!#REF!*periods_per_year)/'Marketing Budget'!#REF!,0)))),start_rate))</f>
        <v>#REF!</v>
      </c>
      <c r="D662" s="12" t="e">
        <f t="shared" si="62"/>
        <v>#REF!</v>
      </c>
      <c r="E662" s="12" t="e">
        <f t="shared" si="63"/>
        <v>#REF!</v>
      </c>
      <c r="F662" s="12" t="e">
        <f t="shared" si="64"/>
        <v>#REF!</v>
      </c>
      <c r="G662" s="12" t="e">
        <f t="shared" si="65"/>
        <v>#REF!</v>
      </c>
    </row>
    <row r="663" spans="1:7">
      <c r="A663" s="9" t="e">
        <f t="shared" si="60"/>
        <v>#REF!</v>
      </c>
      <c r="B663" s="10" t="e">
        <f t="shared" si="61"/>
        <v>#REF!</v>
      </c>
      <c r="C663" s="11" t="e">
        <f>IF(A663="","",IF(variable,IF(A663&lt;'Marketing Budget'!#REF!*periods_per_year,start_rate,IF('Marketing Budget'!#REF!&gt;=0,MIN('Marketing Budget'!#REF!,start_rate+'Marketing Budget'!#REF!*ROUNDUP((A663-'Marketing Budget'!#REF!*periods_per_year)/'Marketing Budget'!#REF!,0)),MAX('Marketing Budget'!#REF!,start_rate+'Marketing Budget'!#REF!*ROUNDUP((A663-'Marketing Budget'!#REF!*periods_per_year)/'Marketing Budget'!#REF!,0)))),start_rate))</f>
        <v>#REF!</v>
      </c>
      <c r="D663" s="12" t="e">
        <f t="shared" si="62"/>
        <v>#REF!</v>
      </c>
      <c r="E663" s="12" t="e">
        <f t="shared" si="63"/>
        <v>#REF!</v>
      </c>
      <c r="F663" s="12" t="e">
        <f t="shared" si="64"/>
        <v>#REF!</v>
      </c>
      <c r="G663" s="12" t="e">
        <f t="shared" si="65"/>
        <v>#REF!</v>
      </c>
    </row>
    <row r="664" spans="1:7">
      <c r="A664" s="9" t="e">
        <f t="shared" si="60"/>
        <v>#REF!</v>
      </c>
      <c r="B664" s="10" t="e">
        <f t="shared" si="61"/>
        <v>#REF!</v>
      </c>
      <c r="C664" s="11" t="e">
        <f>IF(A664="","",IF(variable,IF(A664&lt;'Marketing Budget'!#REF!*periods_per_year,start_rate,IF('Marketing Budget'!#REF!&gt;=0,MIN('Marketing Budget'!#REF!,start_rate+'Marketing Budget'!#REF!*ROUNDUP((A664-'Marketing Budget'!#REF!*periods_per_year)/'Marketing Budget'!#REF!,0)),MAX('Marketing Budget'!#REF!,start_rate+'Marketing Budget'!#REF!*ROUNDUP((A664-'Marketing Budget'!#REF!*periods_per_year)/'Marketing Budget'!#REF!,0)))),start_rate))</f>
        <v>#REF!</v>
      </c>
      <c r="D664" s="12" t="e">
        <f t="shared" si="62"/>
        <v>#REF!</v>
      </c>
      <c r="E664" s="12" t="e">
        <f t="shared" si="63"/>
        <v>#REF!</v>
      </c>
      <c r="F664" s="12" t="e">
        <f t="shared" si="64"/>
        <v>#REF!</v>
      </c>
      <c r="G664" s="12" t="e">
        <f t="shared" si="65"/>
        <v>#REF!</v>
      </c>
    </row>
    <row r="665" spans="1:7">
      <c r="A665" s="9" t="e">
        <f t="shared" si="60"/>
        <v>#REF!</v>
      </c>
      <c r="B665" s="10" t="e">
        <f t="shared" si="61"/>
        <v>#REF!</v>
      </c>
      <c r="C665" s="11" t="e">
        <f>IF(A665="","",IF(variable,IF(A665&lt;'Marketing Budget'!#REF!*periods_per_year,start_rate,IF('Marketing Budget'!#REF!&gt;=0,MIN('Marketing Budget'!#REF!,start_rate+'Marketing Budget'!#REF!*ROUNDUP((A665-'Marketing Budget'!#REF!*periods_per_year)/'Marketing Budget'!#REF!,0)),MAX('Marketing Budget'!#REF!,start_rate+'Marketing Budget'!#REF!*ROUNDUP((A665-'Marketing Budget'!#REF!*periods_per_year)/'Marketing Budget'!#REF!,0)))),start_rate))</f>
        <v>#REF!</v>
      </c>
      <c r="D665" s="12" t="e">
        <f t="shared" si="62"/>
        <v>#REF!</v>
      </c>
      <c r="E665" s="12" t="e">
        <f t="shared" si="63"/>
        <v>#REF!</v>
      </c>
      <c r="F665" s="12" t="e">
        <f t="shared" si="64"/>
        <v>#REF!</v>
      </c>
      <c r="G665" s="12" t="e">
        <f t="shared" si="65"/>
        <v>#REF!</v>
      </c>
    </row>
    <row r="666" spans="1:7">
      <c r="A666" s="9" t="e">
        <f t="shared" si="60"/>
        <v>#REF!</v>
      </c>
      <c r="B666" s="10" t="e">
        <f t="shared" si="61"/>
        <v>#REF!</v>
      </c>
      <c r="C666" s="11" t="e">
        <f>IF(A666="","",IF(variable,IF(A666&lt;'Marketing Budget'!#REF!*periods_per_year,start_rate,IF('Marketing Budget'!#REF!&gt;=0,MIN('Marketing Budget'!#REF!,start_rate+'Marketing Budget'!#REF!*ROUNDUP((A666-'Marketing Budget'!#REF!*periods_per_year)/'Marketing Budget'!#REF!,0)),MAX('Marketing Budget'!#REF!,start_rate+'Marketing Budget'!#REF!*ROUNDUP((A666-'Marketing Budget'!#REF!*periods_per_year)/'Marketing Budget'!#REF!,0)))),start_rate))</f>
        <v>#REF!</v>
      </c>
      <c r="D666" s="12" t="e">
        <f t="shared" si="62"/>
        <v>#REF!</v>
      </c>
      <c r="E666" s="12" t="e">
        <f t="shared" si="63"/>
        <v>#REF!</v>
      </c>
      <c r="F666" s="12" t="e">
        <f t="shared" si="64"/>
        <v>#REF!</v>
      </c>
      <c r="G666" s="12" t="e">
        <f t="shared" si="65"/>
        <v>#REF!</v>
      </c>
    </row>
    <row r="667" spans="1:7">
      <c r="A667" s="9" t="e">
        <f t="shared" si="60"/>
        <v>#REF!</v>
      </c>
      <c r="B667" s="10" t="e">
        <f t="shared" si="61"/>
        <v>#REF!</v>
      </c>
      <c r="C667" s="11" t="e">
        <f>IF(A667="","",IF(variable,IF(A667&lt;'Marketing Budget'!#REF!*periods_per_year,start_rate,IF('Marketing Budget'!#REF!&gt;=0,MIN('Marketing Budget'!#REF!,start_rate+'Marketing Budget'!#REF!*ROUNDUP((A667-'Marketing Budget'!#REF!*periods_per_year)/'Marketing Budget'!#REF!,0)),MAX('Marketing Budget'!#REF!,start_rate+'Marketing Budget'!#REF!*ROUNDUP((A667-'Marketing Budget'!#REF!*periods_per_year)/'Marketing Budget'!#REF!,0)))),start_rate))</f>
        <v>#REF!</v>
      </c>
      <c r="D667" s="12" t="e">
        <f t="shared" si="62"/>
        <v>#REF!</v>
      </c>
      <c r="E667" s="12" t="e">
        <f t="shared" si="63"/>
        <v>#REF!</v>
      </c>
      <c r="F667" s="12" t="e">
        <f t="shared" si="64"/>
        <v>#REF!</v>
      </c>
      <c r="G667" s="12" t="e">
        <f t="shared" si="65"/>
        <v>#REF!</v>
      </c>
    </row>
    <row r="668" spans="1:7">
      <c r="A668" s="9" t="e">
        <f t="shared" si="60"/>
        <v>#REF!</v>
      </c>
      <c r="B668" s="10" t="e">
        <f t="shared" si="61"/>
        <v>#REF!</v>
      </c>
      <c r="C668" s="11" t="e">
        <f>IF(A668="","",IF(variable,IF(A668&lt;'Marketing Budget'!#REF!*periods_per_year,start_rate,IF('Marketing Budget'!#REF!&gt;=0,MIN('Marketing Budget'!#REF!,start_rate+'Marketing Budget'!#REF!*ROUNDUP((A668-'Marketing Budget'!#REF!*periods_per_year)/'Marketing Budget'!#REF!,0)),MAX('Marketing Budget'!#REF!,start_rate+'Marketing Budget'!#REF!*ROUNDUP((A668-'Marketing Budget'!#REF!*periods_per_year)/'Marketing Budget'!#REF!,0)))),start_rate))</f>
        <v>#REF!</v>
      </c>
      <c r="D668" s="12" t="e">
        <f t="shared" si="62"/>
        <v>#REF!</v>
      </c>
      <c r="E668" s="12" t="e">
        <f t="shared" si="63"/>
        <v>#REF!</v>
      </c>
      <c r="F668" s="12" t="e">
        <f t="shared" si="64"/>
        <v>#REF!</v>
      </c>
      <c r="G668" s="12" t="e">
        <f t="shared" si="65"/>
        <v>#REF!</v>
      </c>
    </row>
    <row r="669" spans="1:7">
      <c r="A669" s="9" t="e">
        <f t="shared" si="60"/>
        <v>#REF!</v>
      </c>
      <c r="B669" s="10" t="e">
        <f t="shared" si="61"/>
        <v>#REF!</v>
      </c>
      <c r="C669" s="11" t="e">
        <f>IF(A669="","",IF(variable,IF(A669&lt;'Marketing Budget'!#REF!*periods_per_year,start_rate,IF('Marketing Budget'!#REF!&gt;=0,MIN('Marketing Budget'!#REF!,start_rate+'Marketing Budget'!#REF!*ROUNDUP((A669-'Marketing Budget'!#REF!*periods_per_year)/'Marketing Budget'!#REF!,0)),MAX('Marketing Budget'!#REF!,start_rate+'Marketing Budget'!#REF!*ROUNDUP((A669-'Marketing Budget'!#REF!*periods_per_year)/'Marketing Budget'!#REF!,0)))),start_rate))</f>
        <v>#REF!</v>
      </c>
      <c r="D669" s="12" t="e">
        <f t="shared" si="62"/>
        <v>#REF!</v>
      </c>
      <c r="E669" s="12" t="e">
        <f t="shared" si="63"/>
        <v>#REF!</v>
      </c>
      <c r="F669" s="12" t="e">
        <f t="shared" si="64"/>
        <v>#REF!</v>
      </c>
      <c r="G669" s="12" t="e">
        <f t="shared" si="65"/>
        <v>#REF!</v>
      </c>
    </row>
    <row r="670" spans="1:7">
      <c r="A670" s="9" t="e">
        <f t="shared" si="60"/>
        <v>#REF!</v>
      </c>
      <c r="B670" s="10" t="e">
        <f t="shared" si="61"/>
        <v>#REF!</v>
      </c>
      <c r="C670" s="11" t="e">
        <f>IF(A670="","",IF(variable,IF(A670&lt;'Marketing Budget'!#REF!*periods_per_year,start_rate,IF('Marketing Budget'!#REF!&gt;=0,MIN('Marketing Budget'!#REF!,start_rate+'Marketing Budget'!#REF!*ROUNDUP((A670-'Marketing Budget'!#REF!*periods_per_year)/'Marketing Budget'!#REF!,0)),MAX('Marketing Budget'!#REF!,start_rate+'Marketing Budget'!#REF!*ROUNDUP((A670-'Marketing Budget'!#REF!*periods_per_year)/'Marketing Budget'!#REF!,0)))),start_rate))</f>
        <v>#REF!</v>
      </c>
      <c r="D670" s="12" t="e">
        <f t="shared" si="62"/>
        <v>#REF!</v>
      </c>
      <c r="E670" s="12" t="e">
        <f t="shared" si="63"/>
        <v>#REF!</v>
      </c>
      <c r="F670" s="12" t="e">
        <f t="shared" si="64"/>
        <v>#REF!</v>
      </c>
      <c r="G670" s="12" t="e">
        <f t="shared" si="65"/>
        <v>#REF!</v>
      </c>
    </row>
    <row r="671" spans="1:7">
      <c r="A671" s="9" t="e">
        <f t="shared" si="60"/>
        <v>#REF!</v>
      </c>
      <c r="B671" s="10" t="e">
        <f t="shared" si="61"/>
        <v>#REF!</v>
      </c>
      <c r="C671" s="11" t="e">
        <f>IF(A671="","",IF(variable,IF(A671&lt;'Marketing Budget'!#REF!*periods_per_year,start_rate,IF('Marketing Budget'!#REF!&gt;=0,MIN('Marketing Budget'!#REF!,start_rate+'Marketing Budget'!#REF!*ROUNDUP((A671-'Marketing Budget'!#REF!*periods_per_year)/'Marketing Budget'!#REF!,0)),MAX('Marketing Budget'!#REF!,start_rate+'Marketing Budget'!#REF!*ROUNDUP((A671-'Marketing Budget'!#REF!*periods_per_year)/'Marketing Budget'!#REF!,0)))),start_rate))</f>
        <v>#REF!</v>
      </c>
      <c r="D671" s="12" t="e">
        <f t="shared" si="62"/>
        <v>#REF!</v>
      </c>
      <c r="E671" s="12" t="e">
        <f t="shared" si="63"/>
        <v>#REF!</v>
      </c>
      <c r="F671" s="12" t="e">
        <f t="shared" si="64"/>
        <v>#REF!</v>
      </c>
      <c r="G671" s="12" t="e">
        <f t="shared" si="65"/>
        <v>#REF!</v>
      </c>
    </row>
    <row r="672" spans="1:7">
      <c r="A672" s="9" t="e">
        <f t="shared" si="60"/>
        <v>#REF!</v>
      </c>
      <c r="B672" s="10" t="e">
        <f t="shared" si="61"/>
        <v>#REF!</v>
      </c>
      <c r="C672" s="11" t="e">
        <f>IF(A672="","",IF(variable,IF(A672&lt;'Marketing Budget'!#REF!*periods_per_year,start_rate,IF('Marketing Budget'!#REF!&gt;=0,MIN('Marketing Budget'!#REF!,start_rate+'Marketing Budget'!#REF!*ROUNDUP((A672-'Marketing Budget'!#REF!*periods_per_year)/'Marketing Budget'!#REF!,0)),MAX('Marketing Budget'!#REF!,start_rate+'Marketing Budget'!#REF!*ROUNDUP((A672-'Marketing Budget'!#REF!*periods_per_year)/'Marketing Budget'!#REF!,0)))),start_rate))</f>
        <v>#REF!</v>
      </c>
      <c r="D672" s="12" t="e">
        <f t="shared" si="62"/>
        <v>#REF!</v>
      </c>
      <c r="E672" s="12" t="e">
        <f t="shared" si="63"/>
        <v>#REF!</v>
      </c>
      <c r="F672" s="12" t="e">
        <f t="shared" si="64"/>
        <v>#REF!</v>
      </c>
      <c r="G672" s="12" t="e">
        <f t="shared" si="65"/>
        <v>#REF!</v>
      </c>
    </row>
    <row r="673" spans="1:7">
      <c r="A673" s="9" t="e">
        <f t="shared" si="60"/>
        <v>#REF!</v>
      </c>
      <c r="B673" s="10" t="e">
        <f t="shared" si="61"/>
        <v>#REF!</v>
      </c>
      <c r="C673" s="11" t="e">
        <f>IF(A673="","",IF(variable,IF(A673&lt;'Marketing Budget'!#REF!*periods_per_year,start_rate,IF('Marketing Budget'!#REF!&gt;=0,MIN('Marketing Budget'!#REF!,start_rate+'Marketing Budget'!#REF!*ROUNDUP((A673-'Marketing Budget'!#REF!*periods_per_year)/'Marketing Budget'!#REF!,0)),MAX('Marketing Budget'!#REF!,start_rate+'Marketing Budget'!#REF!*ROUNDUP((A673-'Marketing Budget'!#REF!*periods_per_year)/'Marketing Budget'!#REF!,0)))),start_rate))</f>
        <v>#REF!</v>
      </c>
      <c r="D673" s="12" t="e">
        <f t="shared" si="62"/>
        <v>#REF!</v>
      </c>
      <c r="E673" s="12" t="e">
        <f t="shared" si="63"/>
        <v>#REF!</v>
      </c>
      <c r="F673" s="12" t="e">
        <f t="shared" si="64"/>
        <v>#REF!</v>
      </c>
      <c r="G673" s="12" t="e">
        <f t="shared" si="65"/>
        <v>#REF!</v>
      </c>
    </row>
    <row r="674" spans="1:7">
      <c r="A674" s="9" t="e">
        <f t="shared" si="60"/>
        <v>#REF!</v>
      </c>
      <c r="B674" s="10" t="e">
        <f t="shared" si="61"/>
        <v>#REF!</v>
      </c>
      <c r="C674" s="11" t="e">
        <f>IF(A674="","",IF(variable,IF(A674&lt;'Marketing Budget'!#REF!*periods_per_year,start_rate,IF('Marketing Budget'!#REF!&gt;=0,MIN('Marketing Budget'!#REF!,start_rate+'Marketing Budget'!#REF!*ROUNDUP((A674-'Marketing Budget'!#REF!*periods_per_year)/'Marketing Budget'!#REF!,0)),MAX('Marketing Budget'!#REF!,start_rate+'Marketing Budget'!#REF!*ROUNDUP((A674-'Marketing Budget'!#REF!*periods_per_year)/'Marketing Budget'!#REF!,0)))),start_rate))</f>
        <v>#REF!</v>
      </c>
      <c r="D674" s="12" t="e">
        <f t="shared" si="62"/>
        <v>#REF!</v>
      </c>
      <c r="E674" s="12" t="e">
        <f t="shared" si="63"/>
        <v>#REF!</v>
      </c>
      <c r="F674" s="12" t="e">
        <f t="shared" si="64"/>
        <v>#REF!</v>
      </c>
      <c r="G674" s="12" t="e">
        <f t="shared" si="65"/>
        <v>#REF!</v>
      </c>
    </row>
    <row r="675" spans="1:7">
      <c r="A675" s="9" t="e">
        <f t="shared" si="60"/>
        <v>#REF!</v>
      </c>
      <c r="B675" s="10" t="e">
        <f t="shared" si="61"/>
        <v>#REF!</v>
      </c>
      <c r="C675" s="11" t="e">
        <f>IF(A675="","",IF(variable,IF(A675&lt;'Marketing Budget'!#REF!*periods_per_year,start_rate,IF('Marketing Budget'!#REF!&gt;=0,MIN('Marketing Budget'!#REF!,start_rate+'Marketing Budget'!#REF!*ROUNDUP((A675-'Marketing Budget'!#REF!*periods_per_year)/'Marketing Budget'!#REF!,0)),MAX('Marketing Budget'!#REF!,start_rate+'Marketing Budget'!#REF!*ROUNDUP((A675-'Marketing Budget'!#REF!*periods_per_year)/'Marketing Budget'!#REF!,0)))),start_rate))</f>
        <v>#REF!</v>
      </c>
      <c r="D675" s="12" t="e">
        <f t="shared" si="62"/>
        <v>#REF!</v>
      </c>
      <c r="E675" s="12" t="e">
        <f t="shared" si="63"/>
        <v>#REF!</v>
      </c>
      <c r="F675" s="12" t="e">
        <f t="shared" si="64"/>
        <v>#REF!</v>
      </c>
      <c r="G675" s="12" t="e">
        <f t="shared" si="65"/>
        <v>#REF!</v>
      </c>
    </row>
    <row r="676" spans="1:7">
      <c r="A676" s="9" t="e">
        <f t="shared" si="60"/>
        <v>#REF!</v>
      </c>
      <c r="B676" s="10" t="e">
        <f t="shared" si="61"/>
        <v>#REF!</v>
      </c>
      <c r="C676" s="11" t="e">
        <f>IF(A676="","",IF(variable,IF(A676&lt;'Marketing Budget'!#REF!*periods_per_year,start_rate,IF('Marketing Budget'!#REF!&gt;=0,MIN('Marketing Budget'!#REF!,start_rate+'Marketing Budget'!#REF!*ROUNDUP((A676-'Marketing Budget'!#REF!*periods_per_year)/'Marketing Budget'!#REF!,0)),MAX('Marketing Budget'!#REF!,start_rate+'Marketing Budget'!#REF!*ROUNDUP((A676-'Marketing Budget'!#REF!*periods_per_year)/'Marketing Budget'!#REF!,0)))),start_rate))</f>
        <v>#REF!</v>
      </c>
      <c r="D676" s="12" t="e">
        <f t="shared" si="62"/>
        <v>#REF!</v>
      </c>
      <c r="E676" s="12" t="e">
        <f t="shared" si="63"/>
        <v>#REF!</v>
      </c>
      <c r="F676" s="12" t="e">
        <f t="shared" si="64"/>
        <v>#REF!</v>
      </c>
      <c r="G676" s="12" t="e">
        <f t="shared" si="65"/>
        <v>#REF!</v>
      </c>
    </row>
    <row r="677" spans="1:7">
      <c r="A677" s="9" t="e">
        <f t="shared" si="60"/>
        <v>#REF!</v>
      </c>
      <c r="B677" s="10" t="e">
        <f t="shared" si="61"/>
        <v>#REF!</v>
      </c>
      <c r="C677" s="11" t="e">
        <f>IF(A677="","",IF(variable,IF(A677&lt;'Marketing Budget'!#REF!*periods_per_year,start_rate,IF('Marketing Budget'!#REF!&gt;=0,MIN('Marketing Budget'!#REF!,start_rate+'Marketing Budget'!#REF!*ROUNDUP((A677-'Marketing Budget'!#REF!*periods_per_year)/'Marketing Budget'!#REF!,0)),MAX('Marketing Budget'!#REF!,start_rate+'Marketing Budget'!#REF!*ROUNDUP((A677-'Marketing Budget'!#REF!*periods_per_year)/'Marketing Budget'!#REF!,0)))),start_rate))</f>
        <v>#REF!</v>
      </c>
      <c r="D677" s="12" t="e">
        <f t="shared" si="62"/>
        <v>#REF!</v>
      </c>
      <c r="E677" s="12" t="e">
        <f t="shared" si="63"/>
        <v>#REF!</v>
      </c>
      <c r="F677" s="12" t="e">
        <f t="shared" si="64"/>
        <v>#REF!</v>
      </c>
      <c r="G677" s="12" t="e">
        <f t="shared" si="65"/>
        <v>#REF!</v>
      </c>
    </row>
    <row r="678" spans="1:7">
      <c r="A678" s="9" t="e">
        <f t="shared" si="60"/>
        <v>#REF!</v>
      </c>
      <c r="B678" s="10" t="e">
        <f t="shared" si="61"/>
        <v>#REF!</v>
      </c>
      <c r="C678" s="11" t="e">
        <f>IF(A678="","",IF(variable,IF(A678&lt;'Marketing Budget'!#REF!*periods_per_year,start_rate,IF('Marketing Budget'!#REF!&gt;=0,MIN('Marketing Budget'!#REF!,start_rate+'Marketing Budget'!#REF!*ROUNDUP((A678-'Marketing Budget'!#REF!*periods_per_year)/'Marketing Budget'!#REF!,0)),MAX('Marketing Budget'!#REF!,start_rate+'Marketing Budget'!#REF!*ROUNDUP((A678-'Marketing Budget'!#REF!*periods_per_year)/'Marketing Budget'!#REF!,0)))),start_rate))</f>
        <v>#REF!</v>
      </c>
      <c r="D678" s="12" t="e">
        <f t="shared" si="62"/>
        <v>#REF!</v>
      </c>
      <c r="E678" s="12" t="e">
        <f t="shared" si="63"/>
        <v>#REF!</v>
      </c>
      <c r="F678" s="12" t="e">
        <f t="shared" si="64"/>
        <v>#REF!</v>
      </c>
      <c r="G678" s="12" t="e">
        <f t="shared" si="65"/>
        <v>#REF!</v>
      </c>
    </row>
    <row r="679" spans="1:7">
      <c r="A679" s="9" t="e">
        <f t="shared" si="60"/>
        <v>#REF!</v>
      </c>
      <c r="B679" s="10" t="e">
        <f t="shared" si="61"/>
        <v>#REF!</v>
      </c>
      <c r="C679" s="11" t="e">
        <f>IF(A679="","",IF(variable,IF(A679&lt;'Marketing Budget'!#REF!*periods_per_year,start_rate,IF('Marketing Budget'!#REF!&gt;=0,MIN('Marketing Budget'!#REF!,start_rate+'Marketing Budget'!#REF!*ROUNDUP((A679-'Marketing Budget'!#REF!*periods_per_year)/'Marketing Budget'!#REF!,0)),MAX('Marketing Budget'!#REF!,start_rate+'Marketing Budget'!#REF!*ROUNDUP((A679-'Marketing Budget'!#REF!*periods_per_year)/'Marketing Budget'!#REF!,0)))),start_rate))</f>
        <v>#REF!</v>
      </c>
      <c r="D679" s="12" t="e">
        <f t="shared" si="62"/>
        <v>#REF!</v>
      </c>
      <c r="E679" s="12" t="e">
        <f t="shared" si="63"/>
        <v>#REF!</v>
      </c>
      <c r="F679" s="12" t="e">
        <f t="shared" si="64"/>
        <v>#REF!</v>
      </c>
      <c r="G679" s="12" t="e">
        <f t="shared" si="65"/>
        <v>#REF!</v>
      </c>
    </row>
    <row r="680" spans="1:7">
      <c r="A680" s="9" t="e">
        <f t="shared" si="60"/>
        <v>#REF!</v>
      </c>
      <c r="B680" s="10" t="e">
        <f t="shared" si="61"/>
        <v>#REF!</v>
      </c>
      <c r="C680" s="11" t="e">
        <f>IF(A680="","",IF(variable,IF(A680&lt;'Marketing Budget'!#REF!*periods_per_year,start_rate,IF('Marketing Budget'!#REF!&gt;=0,MIN('Marketing Budget'!#REF!,start_rate+'Marketing Budget'!#REF!*ROUNDUP((A680-'Marketing Budget'!#REF!*periods_per_year)/'Marketing Budget'!#REF!,0)),MAX('Marketing Budget'!#REF!,start_rate+'Marketing Budget'!#REF!*ROUNDUP((A680-'Marketing Budget'!#REF!*periods_per_year)/'Marketing Budget'!#REF!,0)))),start_rate))</f>
        <v>#REF!</v>
      </c>
      <c r="D680" s="12" t="e">
        <f t="shared" si="62"/>
        <v>#REF!</v>
      </c>
      <c r="E680" s="12" t="e">
        <f t="shared" si="63"/>
        <v>#REF!</v>
      </c>
      <c r="F680" s="12" t="e">
        <f t="shared" si="64"/>
        <v>#REF!</v>
      </c>
      <c r="G680" s="12" t="e">
        <f t="shared" si="65"/>
        <v>#REF!</v>
      </c>
    </row>
    <row r="681" spans="1:7">
      <c r="A681" s="9" t="e">
        <f t="shared" si="60"/>
        <v>#REF!</v>
      </c>
      <c r="B681" s="10" t="e">
        <f t="shared" si="61"/>
        <v>#REF!</v>
      </c>
      <c r="C681" s="11" t="e">
        <f>IF(A681="","",IF(variable,IF(A681&lt;'Marketing Budget'!#REF!*periods_per_year,start_rate,IF('Marketing Budget'!#REF!&gt;=0,MIN('Marketing Budget'!#REF!,start_rate+'Marketing Budget'!#REF!*ROUNDUP((A681-'Marketing Budget'!#REF!*periods_per_year)/'Marketing Budget'!#REF!,0)),MAX('Marketing Budget'!#REF!,start_rate+'Marketing Budget'!#REF!*ROUNDUP((A681-'Marketing Budget'!#REF!*periods_per_year)/'Marketing Budget'!#REF!,0)))),start_rate))</f>
        <v>#REF!</v>
      </c>
      <c r="D681" s="12" t="e">
        <f t="shared" si="62"/>
        <v>#REF!</v>
      </c>
      <c r="E681" s="12" t="e">
        <f t="shared" si="63"/>
        <v>#REF!</v>
      </c>
      <c r="F681" s="12" t="e">
        <f t="shared" si="64"/>
        <v>#REF!</v>
      </c>
      <c r="G681" s="12" t="e">
        <f t="shared" si="65"/>
        <v>#REF!</v>
      </c>
    </row>
    <row r="682" spans="1:7">
      <c r="A682" s="9" t="e">
        <f t="shared" si="60"/>
        <v>#REF!</v>
      </c>
      <c r="B682" s="10" t="e">
        <f t="shared" si="61"/>
        <v>#REF!</v>
      </c>
      <c r="C682" s="11" t="e">
        <f>IF(A682="","",IF(variable,IF(A682&lt;'Marketing Budget'!#REF!*periods_per_year,start_rate,IF('Marketing Budget'!#REF!&gt;=0,MIN('Marketing Budget'!#REF!,start_rate+'Marketing Budget'!#REF!*ROUNDUP((A682-'Marketing Budget'!#REF!*periods_per_year)/'Marketing Budget'!#REF!,0)),MAX('Marketing Budget'!#REF!,start_rate+'Marketing Budget'!#REF!*ROUNDUP((A682-'Marketing Budget'!#REF!*periods_per_year)/'Marketing Budget'!#REF!,0)))),start_rate))</f>
        <v>#REF!</v>
      </c>
      <c r="D682" s="12" t="e">
        <f t="shared" si="62"/>
        <v>#REF!</v>
      </c>
      <c r="E682" s="12" t="e">
        <f t="shared" si="63"/>
        <v>#REF!</v>
      </c>
      <c r="F682" s="12" t="e">
        <f t="shared" si="64"/>
        <v>#REF!</v>
      </c>
      <c r="G682" s="12" t="e">
        <f t="shared" si="65"/>
        <v>#REF!</v>
      </c>
    </row>
    <row r="683" spans="1:7">
      <c r="A683" s="9" t="e">
        <f t="shared" si="60"/>
        <v>#REF!</v>
      </c>
      <c r="B683" s="10" t="e">
        <f t="shared" si="61"/>
        <v>#REF!</v>
      </c>
      <c r="C683" s="11" t="e">
        <f>IF(A683="","",IF(variable,IF(A683&lt;'Marketing Budget'!#REF!*periods_per_year,start_rate,IF('Marketing Budget'!#REF!&gt;=0,MIN('Marketing Budget'!#REF!,start_rate+'Marketing Budget'!#REF!*ROUNDUP((A683-'Marketing Budget'!#REF!*periods_per_year)/'Marketing Budget'!#REF!,0)),MAX('Marketing Budget'!#REF!,start_rate+'Marketing Budget'!#REF!*ROUNDUP((A683-'Marketing Budget'!#REF!*periods_per_year)/'Marketing Budget'!#REF!,0)))),start_rate))</f>
        <v>#REF!</v>
      </c>
      <c r="D683" s="12" t="e">
        <f t="shared" si="62"/>
        <v>#REF!</v>
      </c>
      <c r="E683" s="12" t="e">
        <f t="shared" si="63"/>
        <v>#REF!</v>
      </c>
      <c r="F683" s="12" t="e">
        <f t="shared" si="64"/>
        <v>#REF!</v>
      </c>
      <c r="G683" s="12" t="e">
        <f t="shared" si="65"/>
        <v>#REF!</v>
      </c>
    </row>
    <row r="684" spans="1:7">
      <c r="A684" s="9" t="e">
        <f t="shared" si="60"/>
        <v>#REF!</v>
      </c>
      <c r="B684" s="10" t="e">
        <f t="shared" si="61"/>
        <v>#REF!</v>
      </c>
      <c r="C684" s="11" t="e">
        <f>IF(A684="","",IF(variable,IF(A684&lt;'Marketing Budget'!#REF!*periods_per_year,start_rate,IF('Marketing Budget'!#REF!&gt;=0,MIN('Marketing Budget'!#REF!,start_rate+'Marketing Budget'!#REF!*ROUNDUP((A684-'Marketing Budget'!#REF!*periods_per_year)/'Marketing Budget'!#REF!,0)),MAX('Marketing Budget'!#REF!,start_rate+'Marketing Budget'!#REF!*ROUNDUP((A684-'Marketing Budget'!#REF!*periods_per_year)/'Marketing Budget'!#REF!,0)))),start_rate))</f>
        <v>#REF!</v>
      </c>
      <c r="D684" s="12" t="e">
        <f t="shared" si="62"/>
        <v>#REF!</v>
      </c>
      <c r="E684" s="12" t="e">
        <f t="shared" si="63"/>
        <v>#REF!</v>
      </c>
      <c r="F684" s="12" t="e">
        <f t="shared" si="64"/>
        <v>#REF!</v>
      </c>
      <c r="G684" s="12" t="e">
        <f t="shared" si="65"/>
        <v>#REF!</v>
      </c>
    </row>
    <row r="685" spans="1:7">
      <c r="A685" s="9" t="e">
        <f t="shared" si="60"/>
        <v>#REF!</v>
      </c>
      <c r="B685" s="10" t="e">
        <f t="shared" si="61"/>
        <v>#REF!</v>
      </c>
      <c r="C685" s="11" t="e">
        <f>IF(A685="","",IF(variable,IF(A685&lt;'Marketing Budget'!#REF!*periods_per_year,start_rate,IF('Marketing Budget'!#REF!&gt;=0,MIN('Marketing Budget'!#REF!,start_rate+'Marketing Budget'!#REF!*ROUNDUP((A685-'Marketing Budget'!#REF!*periods_per_year)/'Marketing Budget'!#REF!,0)),MAX('Marketing Budget'!#REF!,start_rate+'Marketing Budget'!#REF!*ROUNDUP((A685-'Marketing Budget'!#REF!*periods_per_year)/'Marketing Budget'!#REF!,0)))),start_rate))</f>
        <v>#REF!</v>
      </c>
      <c r="D685" s="12" t="e">
        <f t="shared" si="62"/>
        <v>#REF!</v>
      </c>
      <c r="E685" s="12" t="e">
        <f t="shared" si="63"/>
        <v>#REF!</v>
      </c>
      <c r="F685" s="12" t="e">
        <f t="shared" si="64"/>
        <v>#REF!</v>
      </c>
      <c r="G685" s="12" t="e">
        <f t="shared" si="65"/>
        <v>#REF!</v>
      </c>
    </row>
    <row r="686" spans="1:7">
      <c r="A686" s="9" t="e">
        <f t="shared" si="60"/>
        <v>#REF!</v>
      </c>
      <c r="B686" s="10" t="e">
        <f t="shared" si="61"/>
        <v>#REF!</v>
      </c>
      <c r="C686" s="11" t="e">
        <f>IF(A686="","",IF(variable,IF(A686&lt;'Marketing Budget'!#REF!*periods_per_year,start_rate,IF('Marketing Budget'!#REF!&gt;=0,MIN('Marketing Budget'!#REF!,start_rate+'Marketing Budget'!#REF!*ROUNDUP((A686-'Marketing Budget'!#REF!*periods_per_year)/'Marketing Budget'!#REF!,0)),MAX('Marketing Budget'!#REF!,start_rate+'Marketing Budget'!#REF!*ROUNDUP((A686-'Marketing Budget'!#REF!*periods_per_year)/'Marketing Budget'!#REF!,0)))),start_rate))</f>
        <v>#REF!</v>
      </c>
      <c r="D686" s="12" t="e">
        <f t="shared" si="62"/>
        <v>#REF!</v>
      </c>
      <c r="E686" s="12" t="e">
        <f t="shared" si="63"/>
        <v>#REF!</v>
      </c>
      <c r="F686" s="12" t="e">
        <f t="shared" si="64"/>
        <v>#REF!</v>
      </c>
      <c r="G686" s="12" t="e">
        <f t="shared" si="65"/>
        <v>#REF!</v>
      </c>
    </row>
    <row r="687" spans="1:7">
      <c r="A687" s="9" t="e">
        <f t="shared" si="60"/>
        <v>#REF!</v>
      </c>
      <c r="B687" s="10" t="e">
        <f t="shared" si="61"/>
        <v>#REF!</v>
      </c>
      <c r="C687" s="11" t="e">
        <f>IF(A687="","",IF(variable,IF(A687&lt;'Marketing Budget'!#REF!*periods_per_year,start_rate,IF('Marketing Budget'!#REF!&gt;=0,MIN('Marketing Budget'!#REF!,start_rate+'Marketing Budget'!#REF!*ROUNDUP((A687-'Marketing Budget'!#REF!*periods_per_year)/'Marketing Budget'!#REF!,0)),MAX('Marketing Budget'!#REF!,start_rate+'Marketing Budget'!#REF!*ROUNDUP((A687-'Marketing Budget'!#REF!*periods_per_year)/'Marketing Budget'!#REF!,0)))),start_rate))</f>
        <v>#REF!</v>
      </c>
      <c r="D687" s="12" t="e">
        <f t="shared" si="62"/>
        <v>#REF!</v>
      </c>
      <c r="E687" s="12" t="e">
        <f t="shared" si="63"/>
        <v>#REF!</v>
      </c>
      <c r="F687" s="12" t="e">
        <f t="shared" si="64"/>
        <v>#REF!</v>
      </c>
      <c r="G687" s="12" t="e">
        <f t="shared" si="65"/>
        <v>#REF!</v>
      </c>
    </row>
    <row r="688" spans="1:7">
      <c r="A688" s="9" t="e">
        <f t="shared" si="60"/>
        <v>#REF!</v>
      </c>
      <c r="B688" s="10" t="e">
        <f t="shared" si="61"/>
        <v>#REF!</v>
      </c>
      <c r="C688" s="11" t="e">
        <f>IF(A688="","",IF(variable,IF(A688&lt;'Marketing Budget'!#REF!*periods_per_year,start_rate,IF('Marketing Budget'!#REF!&gt;=0,MIN('Marketing Budget'!#REF!,start_rate+'Marketing Budget'!#REF!*ROUNDUP((A688-'Marketing Budget'!#REF!*periods_per_year)/'Marketing Budget'!#REF!,0)),MAX('Marketing Budget'!#REF!,start_rate+'Marketing Budget'!#REF!*ROUNDUP((A688-'Marketing Budget'!#REF!*periods_per_year)/'Marketing Budget'!#REF!,0)))),start_rate))</f>
        <v>#REF!</v>
      </c>
      <c r="D688" s="12" t="e">
        <f t="shared" si="62"/>
        <v>#REF!</v>
      </c>
      <c r="E688" s="12" t="e">
        <f t="shared" si="63"/>
        <v>#REF!</v>
      </c>
      <c r="F688" s="12" t="e">
        <f t="shared" si="64"/>
        <v>#REF!</v>
      </c>
      <c r="G688" s="12" t="e">
        <f t="shared" si="65"/>
        <v>#REF!</v>
      </c>
    </row>
    <row r="689" spans="1:7">
      <c r="A689" s="9" t="e">
        <f t="shared" si="60"/>
        <v>#REF!</v>
      </c>
      <c r="B689" s="10" t="e">
        <f t="shared" si="61"/>
        <v>#REF!</v>
      </c>
      <c r="C689" s="11" t="e">
        <f>IF(A689="","",IF(variable,IF(A689&lt;'Marketing Budget'!#REF!*periods_per_year,start_rate,IF('Marketing Budget'!#REF!&gt;=0,MIN('Marketing Budget'!#REF!,start_rate+'Marketing Budget'!#REF!*ROUNDUP((A689-'Marketing Budget'!#REF!*periods_per_year)/'Marketing Budget'!#REF!,0)),MAX('Marketing Budget'!#REF!,start_rate+'Marketing Budget'!#REF!*ROUNDUP((A689-'Marketing Budget'!#REF!*periods_per_year)/'Marketing Budget'!#REF!,0)))),start_rate))</f>
        <v>#REF!</v>
      </c>
      <c r="D689" s="12" t="e">
        <f t="shared" si="62"/>
        <v>#REF!</v>
      </c>
      <c r="E689" s="12" t="e">
        <f t="shared" si="63"/>
        <v>#REF!</v>
      </c>
      <c r="F689" s="12" t="e">
        <f t="shared" si="64"/>
        <v>#REF!</v>
      </c>
      <c r="G689" s="12" t="e">
        <f t="shared" si="65"/>
        <v>#REF!</v>
      </c>
    </row>
    <row r="690" spans="1:7">
      <c r="A690" s="9" t="e">
        <f t="shared" si="60"/>
        <v>#REF!</v>
      </c>
      <c r="B690" s="10" t="e">
        <f t="shared" si="61"/>
        <v>#REF!</v>
      </c>
      <c r="C690" s="11" t="e">
        <f>IF(A690="","",IF(variable,IF(A690&lt;'Marketing Budget'!#REF!*periods_per_year,start_rate,IF('Marketing Budget'!#REF!&gt;=0,MIN('Marketing Budget'!#REF!,start_rate+'Marketing Budget'!#REF!*ROUNDUP((A690-'Marketing Budget'!#REF!*periods_per_year)/'Marketing Budget'!#REF!,0)),MAX('Marketing Budget'!#REF!,start_rate+'Marketing Budget'!#REF!*ROUNDUP((A690-'Marketing Budget'!#REF!*periods_per_year)/'Marketing Budget'!#REF!,0)))),start_rate))</f>
        <v>#REF!</v>
      </c>
      <c r="D690" s="12" t="e">
        <f t="shared" si="62"/>
        <v>#REF!</v>
      </c>
      <c r="E690" s="12" t="e">
        <f t="shared" si="63"/>
        <v>#REF!</v>
      </c>
      <c r="F690" s="12" t="e">
        <f t="shared" si="64"/>
        <v>#REF!</v>
      </c>
      <c r="G690" s="12" t="e">
        <f t="shared" si="65"/>
        <v>#REF!</v>
      </c>
    </row>
    <row r="691" spans="1:7">
      <c r="A691" s="9" t="e">
        <f t="shared" si="60"/>
        <v>#REF!</v>
      </c>
      <c r="B691" s="10" t="e">
        <f t="shared" si="61"/>
        <v>#REF!</v>
      </c>
      <c r="C691" s="11" t="e">
        <f>IF(A691="","",IF(variable,IF(A691&lt;'Marketing Budget'!#REF!*periods_per_year,start_rate,IF('Marketing Budget'!#REF!&gt;=0,MIN('Marketing Budget'!#REF!,start_rate+'Marketing Budget'!#REF!*ROUNDUP((A691-'Marketing Budget'!#REF!*periods_per_year)/'Marketing Budget'!#REF!,0)),MAX('Marketing Budget'!#REF!,start_rate+'Marketing Budget'!#REF!*ROUNDUP((A691-'Marketing Budget'!#REF!*periods_per_year)/'Marketing Budget'!#REF!,0)))),start_rate))</f>
        <v>#REF!</v>
      </c>
      <c r="D691" s="12" t="e">
        <f t="shared" si="62"/>
        <v>#REF!</v>
      </c>
      <c r="E691" s="12" t="e">
        <f t="shared" si="63"/>
        <v>#REF!</v>
      </c>
      <c r="F691" s="12" t="e">
        <f t="shared" si="64"/>
        <v>#REF!</v>
      </c>
      <c r="G691" s="12" t="e">
        <f t="shared" si="65"/>
        <v>#REF!</v>
      </c>
    </row>
    <row r="692" spans="1:7">
      <c r="A692" s="9" t="e">
        <f t="shared" si="60"/>
        <v>#REF!</v>
      </c>
      <c r="B692" s="10" t="e">
        <f t="shared" si="61"/>
        <v>#REF!</v>
      </c>
      <c r="C692" s="11" t="e">
        <f>IF(A692="","",IF(variable,IF(A692&lt;'Marketing Budget'!#REF!*periods_per_year,start_rate,IF('Marketing Budget'!#REF!&gt;=0,MIN('Marketing Budget'!#REF!,start_rate+'Marketing Budget'!#REF!*ROUNDUP((A692-'Marketing Budget'!#REF!*periods_per_year)/'Marketing Budget'!#REF!,0)),MAX('Marketing Budget'!#REF!,start_rate+'Marketing Budget'!#REF!*ROUNDUP((A692-'Marketing Budget'!#REF!*periods_per_year)/'Marketing Budget'!#REF!,0)))),start_rate))</f>
        <v>#REF!</v>
      </c>
      <c r="D692" s="12" t="e">
        <f t="shared" si="62"/>
        <v>#REF!</v>
      </c>
      <c r="E692" s="12" t="e">
        <f t="shared" si="63"/>
        <v>#REF!</v>
      </c>
      <c r="F692" s="12" t="e">
        <f t="shared" si="64"/>
        <v>#REF!</v>
      </c>
      <c r="G692" s="12" t="e">
        <f t="shared" si="65"/>
        <v>#REF!</v>
      </c>
    </row>
    <row r="693" spans="1:7">
      <c r="A693" s="9" t="e">
        <f t="shared" si="60"/>
        <v>#REF!</v>
      </c>
      <c r="B693" s="10" t="e">
        <f t="shared" si="61"/>
        <v>#REF!</v>
      </c>
      <c r="C693" s="11" t="e">
        <f>IF(A693="","",IF(variable,IF(A693&lt;'Marketing Budget'!#REF!*periods_per_year,start_rate,IF('Marketing Budget'!#REF!&gt;=0,MIN('Marketing Budget'!#REF!,start_rate+'Marketing Budget'!#REF!*ROUNDUP((A693-'Marketing Budget'!#REF!*periods_per_year)/'Marketing Budget'!#REF!,0)),MAX('Marketing Budget'!#REF!,start_rate+'Marketing Budget'!#REF!*ROUNDUP((A693-'Marketing Budget'!#REF!*periods_per_year)/'Marketing Budget'!#REF!,0)))),start_rate))</f>
        <v>#REF!</v>
      </c>
      <c r="D693" s="12" t="e">
        <f t="shared" si="62"/>
        <v>#REF!</v>
      </c>
      <c r="E693" s="12" t="e">
        <f t="shared" si="63"/>
        <v>#REF!</v>
      </c>
      <c r="F693" s="12" t="e">
        <f t="shared" si="64"/>
        <v>#REF!</v>
      </c>
      <c r="G693" s="12" t="e">
        <f t="shared" si="65"/>
        <v>#REF!</v>
      </c>
    </row>
    <row r="694" spans="1:7">
      <c r="A694" s="9" t="e">
        <f t="shared" si="60"/>
        <v>#REF!</v>
      </c>
      <c r="B694" s="10" t="e">
        <f t="shared" si="61"/>
        <v>#REF!</v>
      </c>
      <c r="C694" s="11" t="e">
        <f>IF(A694="","",IF(variable,IF(A694&lt;'Marketing Budget'!#REF!*periods_per_year,start_rate,IF('Marketing Budget'!#REF!&gt;=0,MIN('Marketing Budget'!#REF!,start_rate+'Marketing Budget'!#REF!*ROUNDUP((A694-'Marketing Budget'!#REF!*periods_per_year)/'Marketing Budget'!#REF!,0)),MAX('Marketing Budget'!#REF!,start_rate+'Marketing Budget'!#REF!*ROUNDUP((A694-'Marketing Budget'!#REF!*periods_per_year)/'Marketing Budget'!#REF!,0)))),start_rate))</f>
        <v>#REF!</v>
      </c>
      <c r="D694" s="12" t="e">
        <f t="shared" si="62"/>
        <v>#REF!</v>
      </c>
      <c r="E694" s="12" t="e">
        <f t="shared" si="63"/>
        <v>#REF!</v>
      </c>
      <c r="F694" s="12" t="e">
        <f t="shared" si="64"/>
        <v>#REF!</v>
      </c>
      <c r="G694" s="12" t="e">
        <f t="shared" si="65"/>
        <v>#REF!</v>
      </c>
    </row>
    <row r="695" spans="1:7">
      <c r="A695" s="9" t="e">
        <f t="shared" si="60"/>
        <v>#REF!</v>
      </c>
      <c r="B695" s="10" t="e">
        <f t="shared" si="61"/>
        <v>#REF!</v>
      </c>
      <c r="C695" s="11" t="e">
        <f>IF(A695="","",IF(variable,IF(A695&lt;'Marketing Budget'!#REF!*periods_per_year,start_rate,IF('Marketing Budget'!#REF!&gt;=0,MIN('Marketing Budget'!#REF!,start_rate+'Marketing Budget'!#REF!*ROUNDUP((A695-'Marketing Budget'!#REF!*periods_per_year)/'Marketing Budget'!#REF!,0)),MAX('Marketing Budget'!#REF!,start_rate+'Marketing Budget'!#REF!*ROUNDUP((A695-'Marketing Budget'!#REF!*periods_per_year)/'Marketing Budget'!#REF!,0)))),start_rate))</f>
        <v>#REF!</v>
      </c>
      <c r="D695" s="12" t="e">
        <f t="shared" si="62"/>
        <v>#REF!</v>
      </c>
      <c r="E695" s="12" t="e">
        <f t="shared" si="63"/>
        <v>#REF!</v>
      </c>
      <c r="F695" s="12" t="e">
        <f t="shared" si="64"/>
        <v>#REF!</v>
      </c>
      <c r="G695" s="12" t="e">
        <f t="shared" si="65"/>
        <v>#REF!</v>
      </c>
    </row>
    <row r="696" spans="1:7">
      <c r="A696" s="9" t="e">
        <f t="shared" si="60"/>
        <v>#REF!</v>
      </c>
      <c r="B696" s="10" t="e">
        <f t="shared" si="61"/>
        <v>#REF!</v>
      </c>
      <c r="C696" s="11" t="e">
        <f>IF(A696="","",IF(variable,IF(A696&lt;'Marketing Budget'!#REF!*periods_per_year,start_rate,IF('Marketing Budget'!#REF!&gt;=0,MIN('Marketing Budget'!#REF!,start_rate+'Marketing Budget'!#REF!*ROUNDUP((A696-'Marketing Budget'!#REF!*periods_per_year)/'Marketing Budget'!#REF!,0)),MAX('Marketing Budget'!#REF!,start_rate+'Marketing Budget'!#REF!*ROUNDUP((A696-'Marketing Budget'!#REF!*periods_per_year)/'Marketing Budget'!#REF!,0)))),start_rate))</f>
        <v>#REF!</v>
      </c>
      <c r="D696" s="12" t="e">
        <f t="shared" si="62"/>
        <v>#REF!</v>
      </c>
      <c r="E696" s="12" t="e">
        <f t="shared" si="63"/>
        <v>#REF!</v>
      </c>
      <c r="F696" s="12" t="e">
        <f t="shared" si="64"/>
        <v>#REF!</v>
      </c>
      <c r="G696" s="12" t="e">
        <f t="shared" si="65"/>
        <v>#REF!</v>
      </c>
    </row>
    <row r="697" spans="1:7">
      <c r="A697" s="9" t="e">
        <f t="shared" si="60"/>
        <v>#REF!</v>
      </c>
      <c r="B697" s="10" t="e">
        <f t="shared" si="61"/>
        <v>#REF!</v>
      </c>
      <c r="C697" s="11" t="e">
        <f>IF(A697="","",IF(variable,IF(A697&lt;'Marketing Budget'!#REF!*periods_per_year,start_rate,IF('Marketing Budget'!#REF!&gt;=0,MIN('Marketing Budget'!#REF!,start_rate+'Marketing Budget'!#REF!*ROUNDUP((A697-'Marketing Budget'!#REF!*periods_per_year)/'Marketing Budget'!#REF!,0)),MAX('Marketing Budget'!#REF!,start_rate+'Marketing Budget'!#REF!*ROUNDUP((A697-'Marketing Budget'!#REF!*periods_per_year)/'Marketing Budget'!#REF!,0)))),start_rate))</f>
        <v>#REF!</v>
      </c>
      <c r="D697" s="12" t="e">
        <f t="shared" si="62"/>
        <v>#REF!</v>
      </c>
      <c r="E697" s="12" t="e">
        <f t="shared" si="63"/>
        <v>#REF!</v>
      </c>
      <c r="F697" s="12" t="e">
        <f t="shared" si="64"/>
        <v>#REF!</v>
      </c>
      <c r="G697" s="12" t="e">
        <f t="shared" si="65"/>
        <v>#REF!</v>
      </c>
    </row>
    <row r="698" spans="1:7">
      <c r="A698" s="9" t="e">
        <f t="shared" si="60"/>
        <v>#REF!</v>
      </c>
      <c r="B698" s="10" t="e">
        <f t="shared" si="61"/>
        <v>#REF!</v>
      </c>
      <c r="C698" s="11" t="e">
        <f>IF(A698="","",IF(variable,IF(A698&lt;'Marketing Budget'!#REF!*periods_per_year,start_rate,IF('Marketing Budget'!#REF!&gt;=0,MIN('Marketing Budget'!#REF!,start_rate+'Marketing Budget'!#REF!*ROUNDUP((A698-'Marketing Budget'!#REF!*periods_per_year)/'Marketing Budget'!#REF!,0)),MAX('Marketing Budget'!#REF!,start_rate+'Marketing Budget'!#REF!*ROUNDUP((A698-'Marketing Budget'!#REF!*periods_per_year)/'Marketing Budget'!#REF!,0)))),start_rate))</f>
        <v>#REF!</v>
      </c>
      <c r="D698" s="12" t="e">
        <f t="shared" si="62"/>
        <v>#REF!</v>
      </c>
      <c r="E698" s="12" t="e">
        <f t="shared" si="63"/>
        <v>#REF!</v>
      </c>
      <c r="F698" s="12" t="e">
        <f t="shared" si="64"/>
        <v>#REF!</v>
      </c>
      <c r="G698" s="12" t="e">
        <f t="shared" si="65"/>
        <v>#REF!</v>
      </c>
    </row>
    <row r="699" spans="1:7">
      <c r="A699" s="9" t="e">
        <f t="shared" si="60"/>
        <v>#REF!</v>
      </c>
      <c r="B699" s="10" t="e">
        <f t="shared" si="61"/>
        <v>#REF!</v>
      </c>
      <c r="C699" s="11" t="e">
        <f>IF(A699="","",IF(variable,IF(A699&lt;'Marketing Budget'!#REF!*periods_per_year,start_rate,IF('Marketing Budget'!#REF!&gt;=0,MIN('Marketing Budget'!#REF!,start_rate+'Marketing Budget'!#REF!*ROUNDUP((A699-'Marketing Budget'!#REF!*periods_per_year)/'Marketing Budget'!#REF!,0)),MAX('Marketing Budget'!#REF!,start_rate+'Marketing Budget'!#REF!*ROUNDUP((A699-'Marketing Budget'!#REF!*periods_per_year)/'Marketing Budget'!#REF!,0)))),start_rate))</f>
        <v>#REF!</v>
      </c>
      <c r="D699" s="12" t="e">
        <f t="shared" si="62"/>
        <v>#REF!</v>
      </c>
      <c r="E699" s="12" t="e">
        <f t="shared" si="63"/>
        <v>#REF!</v>
      </c>
      <c r="F699" s="12" t="e">
        <f t="shared" si="64"/>
        <v>#REF!</v>
      </c>
      <c r="G699" s="12" t="e">
        <f t="shared" si="65"/>
        <v>#REF!</v>
      </c>
    </row>
    <row r="700" spans="1:7">
      <c r="A700" s="9" t="e">
        <f t="shared" si="60"/>
        <v>#REF!</v>
      </c>
      <c r="B700" s="10" t="e">
        <f t="shared" si="61"/>
        <v>#REF!</v>
      </c>
      <c r="C700" s="11" t="e">
        <f>IF(A700="","",IF(variable,IF(A700&lt;'Marketing Budget'!#REF!*periods_per_year,start_rate,IF('Marketing Budget'!#REF!&gt;=0,MIN('Marketing Budget'!#REF!,start_rate+'Marketing Budget'!#REF!*ROUNDUP((A700-'Marketing Budget'!#REF!*periods_per_year)/'Marketing Budget'!#REF!,0)),MAX('Marketing Budget'!#REF!,start_rate+'Marketing Budget'!#REF!*ROUNDUP((A700-'Marketing Budget'!#REF!*periods_per_year)/'Marketing Budget'!#REF!,0)))),start_rate))</f>
        <v>#REF!</v>
      </c>
      <c r="D700" s="12" t="e">
        <f t="shared" si="62"/>
        <v>#REF!</v>
      </c>
      <c r="E700" s="12" t="e">
        <f t="shared" si="63"/>
        <v>#REF!</v>
      </c>
      <c r="F700" s="12" t="e">
        <f t="shared" si="64"/>
        <v>#REF!</v>
      </c>
      <c r="G700" s="12" t="e">
        <f t="shared" si="65"/>
        <v>#REF!</v>
      </c>
    </row>
    <row r="701" spans="1:7">
      <c r="A701" s="9" t="e">
        <f t="shared" si="60"/>
        <v>#REF!</v>
      </c>
      <c r="B701" s="10" t="e">
        <f t="shared" si="61"/>
        <v>#REF!</v>
      </c>
      <c r="C701" s="11" t="e">
        <f>IF(A701="","",IF(variable,IF(A701&lt;'Marketing Budget'!#REF!*periods_per_year,start_rate,IF('Marketing Budget'!#REF!&gt;=0,MIN('Marketing Budget'!#REF!,start_rate+'Marketing Budget'!#REF!*ROUNDUP((A701-'Marketing Budget'!#REF!*periods_per_year)/'Marketing Budget'!#REF!,0)),MAX('Marketing Budget'!#REF!,start_rate+'Marketing Budget'!#REF!*ROUNDUP((A701-'Marketing Budget'!#REF!*periods_per_year)/'Marketing Budget'!#REF!,0)))),start_rate))</f>
        <v>#REF!</v>
      </c>
      <c r="D701" s="12" t="e">
        <f t="shared" si="62"/>
        <v>#REF!</v>
      </c>
      <c r="E701" s="12" t="e">
        <f t="shared" si="63"/>
        <v>#REF!</v>
      </c>
      <c r="F701" s="12" t="e">
        <f t="shared" si="64"/>
        <v>#REF!</v>
      </c>
      <c r="G701" s="12" t="e">
        <f t="shared" si="65"/>
        <v>#REF!</v>
      </c>
    </row>
    <row r="702" spans="1:7">
      <c r="A702" s="9" t="e">
        <f t="shared" si="60"/>
        <v>#REF!</v>
      </c>
      <c r="B702" s="10" t="e">
        <f t="shared" si="61"/>
        <v>#REF!</v>
      </c>
      <c r="C702" s="11" t="e">
        <f>IF(A702="","",IF(variable,IF(A702&lt;'Marketing Budget'!#REF!*periods_per_year,start_rate,IF('Marketing Budget'!#REF!&gt;=0,MIN('Marketing Budget'!#REF!,start_rate+'Marketing Budget'!#REF!*ROUNDUP((A702-'Marketing Budget'!#REF!*periods_per_year)/'Marketing Budget'!#REF!,0)),MAX('Marketing Budget'!#REF!,start_rate+'Marketing Budget'!#REF!*ROUNDUP((A702-'Marketing Budget'!#REF!*periods_per_year)/'Marketing Budget'!#REF!,0)))),start_rate))</f>
        <v>#REF!</v>
      </c>
      <c r="D702" s="12" t="e">
        <f t="shared" si="62"/>
        <v>#REF!</v>
      </c>
      <c r="E702" s="12" t="e">
        <f t="shared" si="63"/>
        <v>#REF!</v>
      </c>
      <c r="F702" s="12" t="e">
        <f t="shared" si="64"/>
        <v>#REF!</v>
      </c>
      <c r="G702" s="12" t="e">
        <f t="shared" si="65"/>
        <v>#REF!</v>
      </c>
    </row>
    <row r="703" spans="1:7">
      <c r="A703" s="9" t="e">
        <f t="shared" si="60"/>
        <v>#REF!</v>
      </c>
      <c r="B703" s="10" t="e">
        <f t="shared" si="61"/>
        <v>#REF!</v>
      </c>
      <c r="C703" s="11" t="e">
        <f>IF(A703="","",IF(variable,IF(A703&lt;'Marketing Budget'!#REF!*periods_per_year,start_rate,IF('Marketing Budget'!#REF!&gt;=0,MIN('Marketing Budget'!#REF!,start_rate+'Marketing Budget'!#REF!*ROUNDUP((A703-'Marketing Budget'!#REF!*periods_per_year)/'Marketing Budget'!#REF!,0)),MAX('Marketing Budget'!#REF!,start_rate+'Marketing Budget'!#REF!*ROUNDUP((A703-'Marketing Budget'!#REF!*periods_per_year)/'Marketing Budget'!#REF!,0)))),start_rate))</f>
        <v>#REF!</v>
      </c>
      <c r="D703" s="12" t="e">
        <f t="shared" si="62"/>
        <v>#REF!</v>
      </c>
      <c r="E703" s="12" t="e">
        <f t="shared" si="63"/>
        <v>#REF!</v>
      </c>
      <c r="F703" s="12" t="e">
        <f t="shared" si="64"/>
        <v>#REF!</v>
      </c>
      <c r="G703" s="12" t="e">
        <f t="shared" si="65"/>
        <v>#REF!</v>
      </c>
    </row>
    <row r="704" spans="1:7">
      <c r="A704" s="9" t="e">
        <f t="shared" si="60"/>
        <v>#REF!</v>
      </c>
      <c r="B704" s="10" t="e">
        <f t="shared" si="61"/>
        <v>#REF!</v>
      </c>
      <c r="C704" s="11" t="e">
        <f>IF(A704="","",IF(variable,IF(A704&lt;'Marketing Budget'!#REF!*periods_per_year,start_rate,IF('Marketing Budget'!#REF!&gt;=0,MIN('Marketing Budget'!#REF!,start_rate+'Marketing Budget'!#REF!*ROUNDUP((A704-'Marketing Budget'!#REF!*periods_per_year)/'Marketing Budget'!#REF!,0)),MAX('Marketing Budget'!#REF!,start_rate+'Marketing Budget'!#REF!*ROUNDUP((A704-'Marketing Budget'!#REF!*periods_per_year)/'Marketing Budget'!#REF!,0)))),start_rate))</f>
        <v>#REF!</v>
      </c>
      <c r="D704" s="12" t="e">
        <f t="shared" si="62"/>
        <v>#REF!</v>
      </c>
      <c r="E704" s="12" t="e">
        <f t="shared" si="63"/>
        <v>#REF!</v>
      </c>
      <c r="F704" s="12" t="e">
        <f t="shared" si="64"/>
        <v>#REF!</v>
      </c>
      <c r="G704" s="12" t="e">
        <f t="shared" si="65"/>
        <v>#REF!</v>
      </c>
    </row>
    <row r="705" spans="1:7">
      <c r="A705" s="9" t="e">
        <f t="shared" si="60"/>
        <v>#REF!</v>
      </c>
      <c r="B705" s="10" t="e">
        <f t="shared" si="61"/>
        <v>#REF!</v>
      </c>
      <c r="C705" s="11" t="e">
        <f>IF(A705="","",IF(variable,IF(A705&lt;'Marketing Budget'!#REF!*periods_per_year,start_rate,IF('Marketing Budget'!#REF!&gt;=0,MIN('Marketing Budget'!#REF!,start_rate+'Marketing Budget'!#REF!*ROUNDUP((A705-'Marketing Budget'!#REF!*periods_per_year)/'Marketing Budget'!#REF!,0)),MAX('Marketing Budget'!#REF!,start_rate+'Marketing Budget'!#REF!*ROUNDUP((A705-'Marketing Budget'!#REF!*periods_per_year)/'Marketing Budget'!#REF!,0)))),start_rate))</f>
        <v>#REF!</v>
      </c>
      <c r="D705" s="12" t="e">
        <f t="shared" si="62"/>
        <v>#REF!</v>
      </c>
      <c r="E705" s="12" t="e">
        <f t="shared" si="63"/>
        <v>#REF!</v>
      </c>
      <c r="F705" s="12" t="e">
        <f t="shared" si="64"/>
        <v>#REF!</v>
      </c>
      <c r="G705" s="12" t="e">
        <f t="shared" si="65"/>
        <v>#REF!</v>
      </c>
    </row>
    <row r="706" spans="1:7">
      <c r="A706" s="9" t="e">
        <f t="shared" si="60"/>
        <v>#REF!</v>
      </c>
      <c r="B706" s="10" t="e">
        <f t="shared" si="61"/>
        <v>#REF!</v>
      </c>
      <c r="C706" s="11" t="e">
        <f>IF(A706="","",IF(variable,IF(A706&lt;'Marketing Budget'!#REF!*periods_per_year,start_rate,IF('Marketing Budget'!#REF!&gt;=0,MIN('Marketing Budget'!#REF!,start_rate+'Marketing Budget'!#REF!*ROUNDUP((A706-'Marketing Budget'!#REF!*periods_per_year)/'Marketing Budget'!#REF!,0)),MAX('Marketing Budget'!#REF!,start_rate+'Marketing Budget'!#REF!*ROUNDUP((A706-'Marketing Budget'!#REF!*periods_per_year)/'Marketing Budget'!#REF!,0)))),start_rate))</f>
        <v>#REF!</v>
      </c>
      <c r="D706" s="12" t="e">
        <f t="shared" si="62"/>
        <v>#REF!</v>
      </c>
      <c r="E706" s="12" t="e">
        <f t="shared" si="63"/>
        <v>#REF!</v>
      </c>
      <c r="F706" s="12" t="e">
        <f t="shared" si="64"/>
        <v>#REF!</v>
      </c>
      <c r="G706" s="12" t="e">
        <f t="shared" si="65"/>
        <v>#REF!</v>
      </c>
    </row>
    <row r="707" spans="1:7">
      <c r="A707" s="9" t="e">
        <f t="shared" si="60"/>
        <v>#REF!</v>
      </c>
      <c r="B707" s="10" t="e">
        <f t="shared" si="61"/>
        <v>#REF!</v>
      </c>
      <c r="C707" s="11" t="e">
        <f>IF(A707="","",IF(variable,IF(A707&lt;'Marketing Budget'!#REF!*periods_per_year,start_rate,IF('Marketing Budget'!#REF!&gt;=0,MIN('Marketing Budget'!#REF!,start_rate+'Marketing Budget'!#REF!*ROUNDUP((A707-'Marketing Budget'!#REF!*periods_per_year)/'Marketing Budget'!#REF!,0)),MAX('Marketing Budget'!#REF!,start_rate+'Marketing Budget'!#REF!*ROUNDUP((A707-'Marketing Budget'!#REF!*periods_per_year)/'Marketing Budget'!#REF!,0)))),start_rate))</f>
        <v>#REF!</v>
      </c>
      <c r="D707" s="12" t="e">
        <f t="shared" si="62"/>
        <v>#REF!</v>
      </c>
      <c r="E707" s="12" t="e">
        <f t="shared" si="63"/>
        <v>#REF!</v>
      </c>
      <c r="F707" s="12" t="e">
        <f t="shared" si="64"/>
        <v>#REF!</v>
      </c>
      <c r="G707" s="12" t="e">
        <f t="shared" si="65"/>
        <v>#REF!</v>
      </c>
    </row>
    <row r="708" spans="1:7">
      <c r="A708" s="9" t="e">
        <f t="shared" ref="A708:A771" si="66">IF(G707="","",IF(OR(A707&gt;=nper,ROUND(G707,2)&lt;=0),"",A707+1))</f>
        <v>#REF!</v>
      </c>
      <c r="B708" s="10" t="e">
        <f t="shared" ref="B708:B771" si="67">IF(A708="","",IF(OR(periods_per_year=26,periods_per_year=52),IF(periods_per_year=26,IF(A708=1,fpdate,B707+14),IF(periods_per_year=52,IF(A708=1,fpdate,B707+7),"n/a")),IF(periods_per_year=24,DATE(YEAR(fpdate),MONTH(fpdate)+(A708-1)/2+IF(AND(DAY(fpdate)&gt;=15,MOD(A708,2)=0),1,0),IF(MOD(A708,2)=0,IF(DAY(fpdate)&gt;=15,DAY(fpdate)-14,DAY(fpdate)+14),DAY(fpdate))),IF(DAY(DATE(YEAR(fpdate),MONTH(fpdate)+A708-1,DAY(fpdate)))&lt;&gt;DAY(fpdate),DATE(YEAR(fpdate),MONTH(fpdate)+A708,0),DATE(YEAR(fpdate),MONTH(fpdate)+A708-1,DAY(fpdate))))))</f>
        <v>#REF!</v>
      </c>
      <c r="C708" s="11" t="e">
        <f>IF(A708="","",IF(variable,IF(A708&lt;'Marketing Budget'!#REF!*periods_per_year,start_rate,IF('Marketing Budget'!#REF!&gt;=0,MIN('Marketing Budget'!#REF!,start_rate+'Marketing Budget'!#REF!*ROUNDUP((A708-'Marketing Budget'!#REF!*periods_per_year)/'Marketing Budget'!#REF!,0)),MAX('Marketing Budget'!#REF!,start_rate+'Marketing Budget'!#REF!*ROUNDUP((A708-'Marketing Budget'!#REF!*periods_per_year)/'Marketing Budget'!#REF!,0)))),start_rate))</f>
        <v>#REF!</v>
      </c>
      <c r="D708" s="12" t="e">
        <f t="shared" ref="D708:D771" si="68">IF(A708="","",ROUND((((1+C708/CP)^(CP/periods_per_year))-1)*G707,2))</f>
        <v>#REF!</v>
      </c>
      <c r="E708" s="12" t="e">
        <f t="shared" ref="E708:E771" si="69">IF(A708="","",IF(A708=nper,G707+D708,MIN(G707+D708,IF(C708=C707,E707,ROUND(-PMT(((1+C708/CP)^(CP/periods_per_year))-1,nper-A708+1,G707),2)))))</f>
        <v>#REF!</v>
      </c>
      <c r="F708" s="12" t="e">
        <f t="shared" ref="F708:F771" si="70">IF(A708="","",E708-D708)</f>
        <v>#REF!</v>
      </c>
      <c r="G708" s="12" t="e">
        <f t="shared" ref="G708:G771" si="71">IF(A708="","",G707-F708)</f>
        <v>#REF!</v>
      </c>
    </row>
    <row r="709" spans="1:7">
      <c r="A709" s="9" t="e">
        <f t="shared" si="66"/>
        <v>#REF!</v>
      </c>
      <c r="B709" s="10" t="e">
        <f t="shared" si="67"/>
        <v>#REF!</v>
      </c>
      <c r="C709" s="11" t="e">
        <f>IF(A709="","",IF(variable,IF(A709&lt;'Marketing Budget'!#REF!*periods_per_year,start_rate,IF('Marketing Budget'!#REF!&gt;=0,MIN('Marketing Budget'!#REF!,start_rate+'Marketing Budget'!#REF!*ROUNDUP((A709-'Marketing Budget'!#REF!*periods_per_year)/'Marketing Budget'!#REF!,0)),MAX('Marketing Budget'!#REF!,start_rate+'Marketing Budget'!#REF!*ROUNDUP((A709-'Marketing Budget'!#REF!*periods_per_year)/'Marketing Budget'!#REF!,0)))),start_rate))</f>
        <v>#REF!</v>
      </c>
      <c r="D709" s="12" t="e">
        <f t="shared" si="68"/>
        <v>#REF!</v>
      </c>
      <c r="E709" s="12" t="e">
        <f t="shared" si="69"/>
        <v>#REF!</v>
      </c>
      <c r="F709" s="12" t="e">
        <f t="shared" si="70"/>
        <v>#REF!</v>
      </c>
      <c r="G709" s="12" t="e">
        <f t="shared" si="71"/>
        <v>#REF!</v>
      </c>
    </row>
    <row r="710" spans="1:7">
      <c r="A710" s="9" t="e">
        <f t="shared" si="66"/>
        <v>#REF!</v>
      </c>
      <c r="B710" s="10" t="e">
        <f t="shared" si="67"/>
        <v>#REF!</v>
      </c>
      <c r="C710" s="11" t="e">
        <f>IF(A710="","",IF(variable,IF(A710&lt;'Marketing Budget'!#REF!*periods_per_year,start_rate,IF('Marketing Budget'!#REF!&gt;=0,MIN('Marketing Budget'!#REF!,start_rate+'Marketing Budget'!#REF!*ROUNDUP((A710-'Marketing Budget'!#REF!*periods_per_year)/'Marketing Budget'!#REF!,0)),MAX('Marketing Budget'!#REF!,start_rate+'Marketing Budget'!#REF!*ROUNDUP((A710-'Marketing Budget'!#REF!*periods_per_year)/'Marketing Budget'!#REF!,0)))),start_rate))</f>
        <v>#REF!</v>
      </c>
      <c r="D710" s="12" t="e">
        <f t="shared" si="68"/>
        <v>#REF!</v>
      </c>
      <c r="E710" s="12" t="e">
        <f t="shared" si="69"/>
        <v>#REF!</v>
      </c>
      <c r="F710" s="12" t="e">
        <f t="shared" si="70"/>
        <v>#REF!</v>
      </c>
      <c r="G710" s="12" t="e">
        <f t="shared" si="71"/>
        <v>#REF!</v>
      </c>
    </row>
    <row r="711" spans="1:7">
      <c r="A711" s="9" t="e">
        <f t="shared" si="66"/>
        <v>#REF!</v>
      </c>
      <c r="B711" s="10" t="e">
        <f t="shared" si="67"/>
        <v>#REF!</v>
      </c>
      <c r="C711" s="11" t="e">
        <f>IF(A711="","",IF(variable,IF(A711&lt;'Marketing Budget'!#REF!*periods_per_year,start_rate,IF('Marketing Budget'!#REF!&gt;=0,MIN('Marketing Budget'!#REF!,start_rate+'Marketing Budget'!#REF!*ROUNDUP((A711-'Marketing Budget'!#REF!*periods_per_year)/'Marketing Budget'!#REF!,0)),MAX('Marketing Budget'!#REF!,start_rate+'Marketing Budget'!#REF!*ROUNDUP((A711-'Marketing Budget'!#REF!*periods_per_year)/'Marketing Budget'!#REF!,0)))),start_rate))</f>
        <v>#REF!</v>
      </c>
      <c r="D711" s="12" t="e">
        <f t="shared" si="68"/>
        <v>#REF!</v>
      </c>
      <c r="E711" s="12" t="e">
        <f t="shared" si="69"/>
        <v>#REF!</v>
      </c>
      <c r="F711" s="12" t="e">
        <f t="shared" si="70"/>
        <v>#REF!</v>
      </c>
      <c r="G711" s="12" t="e">
        <f t="shared" si="71"/>
        <v>#REF!</v>
      </c>
    </row>
    <row r="712" spans="1:7">
      <c r="A712" s="9" t="e">
        <f t="shared" si="66"/>
        <v>#REF!</v>
      </c>
      <c r="B712" s="10" t="e">
        <f t="shared" si="67"/>
        <v>#REF!</v>
      </c>
      <c r="C712" s="11" t="e">
        <f>IF(A712="","",IF(variable,IF(A712&lt;'Marketing Budget'!#REF!*periods_per_year,start_rate,IF('Marketing Budget'!#REF!&gt;=0,MIN('Marketing Budget'!#REF!,start_rate+'Marketing Budget'!#REF!*ROUNDUP((A712-'Marketing Budget'!#REF!*periods_per_year)/'Marketing Budget'!#REF!,0)),MAX('Marketing Budget'!#REF!,start_rate+'Marketing Budget'!#REF!*ROUNDUP((A712-'Marketing Budget'!#REF!*periods_per_year)/'Marketing Budget'!#REF!,0)))),start_rate))</f>
        <v>#REF!</v>
      </c>
      <c r="D712" s="12" t="e">
        <f t="shared" si="68"/>
        <v>#REF!</v>
      </c>
      <c r="E712" s="12" t="e">
        <f t="shared" si="69"/>
        <v>#REF!</v>
      </c>
      <c r="F712" s="12" t="e">
        <f t="shared" si="70"/>
        <v>#REF!</v>
      </c>
      <c r="G712" s="12" t="e">
        <f t="shared" si="71"/>
        <v>#REF!</v>
      </c>
    </row>
    <row r="713" spans="1:7">
      <c r="A713" s="9" t="e">
        <f t="shared" si="66"/>
        <v>#REF!</v>
      </c>
      <c r="B713" s="10" t="e">
        <f t="shared" si="67"/>
        <v>#REF!</v>
      </c>
      <c r="C713" s="11" t="e">
        <f>IF(A713="","",IF(variable,IF(A713&lt;'Marketing Budget'!#REF!*periods_per_year,start_rate,IF('Marketing Budget'!#REF!&gt;=0,MIN('Marketing Budget'!#REF!,start_rate+'Marketing Budget'!#REF!*ROUNDUP((A713-'Marketing Budget'!#REF!*periods_per_year)/'Marketing Budget'!#REF!,0)),MAX('Marketing Budget'!#REF!,start_rate+'Marketing Budget'!#REF!*ROUNDUP((A713-'Marketing Budget'!#REF!*periods_per_year)/'Marketing Budget'!#REF!,0)))),start_rate))</f>
        <v>#REF!</v>
      </c>
      <c r="D713" s="12" t="e">
        <f t="shared" si="68"/>
        <v>#REF!</v>
      </c>
      <c r="E713" s="12" t="e">
        <f t="shared" si="69"/>
        <v>#REF!</v>
      </c>
      <c r="F713" s="12" t="e">
        <f t="shared" si="70"/>
        <v>#REF!</v>
      </c>
      <c r="G713" s="12" t="e">
        <f t="shared" si="71"/>
        <v>#REF!</v>
      </c>
    </row>
    <row r="714" spans="1:7">
      <c r="A714" s="9" t="e">
        <f t="shared" si="66"/>
        <v>#REF!</v>
      </c>
      <c r="B714" s="10" t="e">
        <f t="shared" si="67"/>
        <v>#REF!</v>
      </c>
      <c r="C714" s="11" t="e">
        <f>IF(A714="","",IF(variable,IF(A714&lt;'Marketing Budget'!#REF!*periods_per_year,start_rate,IF('Marketing Budget'!#REF!&gt;=0,MIN('Marketing Budget'!#REF!,start_rate+'Marketing Budget'!#REF!*ROUNDUP((A714-'Marketing Budget'!#REF!*periods_per_year)/'Marketing Budget'!#REF!,0)),MAX('Marketing Budget'!#REF!,start_rate+'Marketing Budget'!#REF!*ROUNDUP((A714-'Marketing Budget'!#REF!*periods_per_year)/'Marketing Budget'!#REF!,0)))),start_rate))</f>
        <v>#REF!</v>
      </c>
      <c r="D714" s="12" t="e">
        <f t="shared" si="68"/>
        <v>#REF!</v>
      </c>
      <c r="E714" s="12" t="e">
        <f t="shared" si="69"/>
        <v>#REF!</v>
      </c>
      <c r="F714" s="12" t="e">
        <f t="shared" si="70"/>
        <v>#REF!</v>
      </c>
      <c r="G714" s="12" t="e">
        <f t="shared" si="71"/>
        <v>#REF!</v>
      </c>
    </row>
    <row r="715" spans="1:7">
      <c r="A715" s="9" t="e">
        <f t="shared" si="66"/>
        <v>#REF!</v>
      </c>
      <c r="B715" s="10" t="e">
        <f t="shared" si="67"/>
        <v>#REF!</v>
      </c>
      <c r="C715" s="11" t="e">
        <f>IF(A715="","",IF(variable,IF(A715&lt;'Marketing Budget'!#REF!*periods_per_year,start_rate,IF('Marketing Budget'!#REF!&gt;=0,MIN('Marketing Budget'!#REF!,start_rate+'Marketing Budget'!#REF!*ROUNDUP((A715-'Marketing Budget'!#REF!*periods_per_year)/'Marketing Budget'!#REF!,0)),MAX('Marketing Budget'!#REF!,start_rate+'Marketing Budget'!#REF!*ROUNDUP((A715-'Marketing Budget'!#REF!*periods_per_year)/'Marketing Budget'!#REF!,0)))),start_rate))</f>
        <v>#REF!</v>
      </c>
      <c r="D715" s="12" t="e">
        <f t="shared" si="68"/>
        <v>#REF!</v>
      </c>
      <c r="E715" s="12" t="e">
        <f t="shared" si="69"/>
        <v>#REF!</v>
      </c>
      <c r="F715" s="12" t="e">
        <f t="shared" si="70"/>
        <v>#REF!</v>
      </c>
      <c r="G715" s="12" t="e">
        <f t="shared" si="71"/>
        <v>#REF!</v>
      </c>
    </row>
    <row r="716" spans="1:7">
      <c r="A716" s="9" t="e">
        <f t="shared" si="66"/>
        <v>#REF!</v>
      </c>
      <c r="B716" s="10" t="e">
        <f t="shared" si="67"/>
        <v>#REF!</v>
      </c>
      <c r="C716" s="11" t="e">
        <f>IF(A716="","",IF(variable,IF(A716&lt;'Marketing Budget'!#REF!*periods_per_year,start_rate,IF('Marketing Budget'!#REF!&gt;=0,MIN('Marketing Budget'!#REF!,start_rate+'Marketing Budget'!#REF!*ROUNDUP((A716-'Marketing Budget'!#REF!*periods_per_year)/'Marketing Budget'!#REF!,0)),MAX('Marketing Budget'!#REF!,start_rate+'Marketing Budget'!#REF!*ROUNDUP((A716-'Marketing Budget'!#REF!*periods_per_year)/'Marketing Budget'!#REF!,0)))),start_rate))</f>
        <v>#REF!</v>
      </c>
      <c r="D716" s="12" t="e">
        <f t="shared" si="68"/>
        <v>#REF!</v>
      </c>
      <c r="E716" s="12" t="e">
        <f t="shared" si="69"/>
        <v>#REF!</v>
      </c>
      <c r="F716" s="12" t="e">
        <f t="shared" si="70"/>
        <v>#REF!</v>
      </c>
      <c r="G716" s="12" t="e">
        <f t="shared" si="71"/>
        <v>#REF!</v>
      </c>
    </row>
    <row r="717" spans="1:7">
      <c r="A717" s="9" t="e">
        <f t="shared" si="66"/>
        <v>#REF!</v>
      </c>
      <c r="B717" s="10" t="e">
        <f t="shared" si="67"/>
        <v>#REF!</v>
      </c>
      <c r="C717" s="11" t="e">
        <f>IF(A717="","",IF(variable,IF(A717&lt;'Marketing Budget'!#REF!*periods_per_year,start_rate,IF('Marketing Budget'!#REF!&gt;=0,MIN('Marketing Budget'!#REF!,start_rate+'Marketing Budget'!#REF!*ROUNDUP((A717-'Marketing Budget'!#REF!*periods_per_year)/'Marketing Budget'!#REF!,0)),MAX('Marketing Budget'!#REF!,start_rate+'Marketing Budget'!#REF!*ROUNDUP((A717-'Marketing Budget'!#REF!*periods_per_year)/'Marketing Budget'!#REF!,0)))),start_rate))</f>
        <v>#REF!</v>
      </c>
      <c r="D717" s="12" t="e">
        <f t="shared" si="68"/>
        <v>#REF!</v>
      </c>
      <c r="E717" s="12" t="e">
        <f t="shared" si="69"/>
        <v>#REF!</v>
      </c>
      <c r="F717" s="12" t="e">
        <f t="shared" si="70"/>
        <v>#REF!</v>
      </c>
      <c r="G717" s="12" t="e">
        <f t="shared" si="71"/>
        <v>#REF!</v>
      </c>
    </row>
    <row r="718" spans="1:7">
      <c r="A718" s="9" t="e">
        <f t="shared" si="66"/>
        <v>#REF!</v>
      </c>
      <c r="B718" s="10" t="e">
        <f t="shared" si="67"/>
        <v>#REF!</v>
      </c>
      <c r="C718" s="11" t="e">
        <f>IF(A718="","",IF(variable,IF(A718&lt;'Marketing Budget'!#REF!*periods_per_year,start_rate,IF('Marketing Budget'!#REF!&gt;=0,MIN('Marketing Budget'!#REF!,start_rate+'Marketing Budget'!#REF!*ROUNDUP((A718-'Marketing Budget'!#REF!*periods_per_year)/'Marketing Budget'!#REF!,0)),MAX('Marketing Budget'!#REF!,start_rate+'Marketing Budget'!#REF!*ROUNDUP((A718-'Marketing Budget'!#REF!*periods_per_year)/'Marketing Budget'!#REF!,0)))),start_rate))</f>
        <v>#REF!</v>
      </c>
      <c r="D718" s="12" t="e">
        <f t="shared" si="68"/>
        <v>#REF!</v>
      </c>
      <c r="E718" s="12" t="e">
        <f t="shared" si="69"/>
        <v>#REF!</v>
      </c>
      <c r="F718" s="12" t="e">
        <f t="shared" si="70"/>
        <v>#REF!</v>
      </c>
      <c r="G718" s="12" t="e">
        <f t="shared" si="71"/>
        <v>#REF!</v>
      </c>
    </row>
    <row r="719" spans="1:7">
      <c r="A719" s="9" t="e">
        <f t="shared" si="66"/>
        <v>#REF!</v>
      </c>
      <c r="B719" s="10" t="e">
        <f t="shared" si="67"/>
        <v>#REF!</v>
      </c>
      <c r="C719" s="11" t="e">
        <f>IF(A719="","",IF(variable,IF(A719&lt;'Marketing Budget'!#REF!*periods_per_year,start_rate,IF('Marketing Budget'!#REF!&gt;=0,MIN('Marketing Budget'!#REF!,start_rate+'Marketing Budget'!#REF!*ROUNDUP((A719-'Marketing Budget'!#REF!*periods_per_year)/'Marketing Budget'!#REF!,0)),MAX('Marketing Budget'!#REF!,start_rate+'Marketing Budget'!#REF!*ROUNDUP((A719-'Marketing Budget'!#REF!*periods_per_year)/'Marketing Budget'!#REF!,0)))),start_rate))</f>
        <v>#REF!</v>
      </c>
      <c r="D719" s="12" t="e">
        <f t="shared" si="68"/>
        <v>#REF!</v>
      </c>
      <c r="E719" s="12" t="e">
        <f t="shared" si="69"/>
        <v>#REF!</v>
      </c>
      <c r="F719" s="12" t="e">
        <f t="shared" si="70"/>
        <v>#REF!</v>
      </c>
      <c r="G719" s="12" t="e">
        <f t="shared" si="71"/>
        <v>#REF!</v>
      </c>
    </row>
    <row r="720" spans="1:7">
      <c r="A720" s="9" t="e">
        <f t="shared" si="66"/>
        <v>#REF!</v>
      </c>
      <c r="B720" s="10" t="e">
        <f t="shared" si="67"/>
        <v>#REF!</v>
      </c>
      <c r="C720" s="11" t="e">
        <f>IF(A720="","",IF(variable,IF(A720&lt;'Marketing Budget'!#REF!*periods_per_year,start_rate,IF('Marketing Budget'!#REF!&gt;=0,MIN('Marketing Budget'!#REF!,start_rate+'Marketing Budget'!#REF!*ROUNDUP((A720-'Marketing Budget'!#REF!*periods_per_year)/'Marketing Budget'!#REF!,0)),MAX('Marketing Budget'!#REF!,start_rate+'Marketing Budget'!#REF!*ROUNDUP((A720-'Marketing Budget'!#REF!*periods_per_year)/'Marketing Budget'!#REF!,0)))),start_rate))</f>
        <v>#REF!</v>
      </c>
      <c r="D720" s="12" t="e">
        <f t="shared" si="68"/>
        <v>#REF!</v>
      </c>
      <c r="E720" s="12" t="e">
        <f t="shared" si="69"/>
        <v>#REF!</v>
      </c>
      <c r="F720" s="12" t="e">
        <f t="shared" si="70"/>
        <v>#REF!</v>
      </c>
      <c r="G720" s="12" t="e">
        <f t="shared" si="71"/>
        <v>#REF!</v>
      </c>
    </row>
    <row r="721" spans="1:7">
      <c r="A721" s="9" t="e">
        <f t="shared" si="66"/>
        <v>#REF!</v>
      </c>
      <c r="B721" s="10" t="e">
        <f t="shared" si="67"/>
        <v>#REF!</v>
      </c>
      <c r="C721" s="11" t="e">
        <f>IF(A721="","",IF(variable,IF(A721&lt;'Marketing Budget'!#REF!*periods_per_year,start_rate,IF('Marketing Budget'!#REF!&gt;=0,MIN('Marketing Budget'!#REF!,start_rate+'Marketing Budget'!#REF!*ROUNDUP((A721-'Marketing Budget'!#REF!*periods_per_year)/'Marketing Budget'!#REF!,0)),MAX('Marketing Budget'!#REF!,start_rate+'Marketing Budget'!#REF!*ROUNDUP((A721-'Marketing Budget'!#REF!*periods_per_year)/'Marketing Budget'!#REF!,0)))),start_rate))</f>
        <v>#REF!</v>
      </c>
      <c r="D721" s="12" t="e">
        <f t="shared" si="68"/>
        <v>#REF!</v>
      </c>
      <c r="E721" s="12" t="e">
        <f t="shared" si="69"/>
        <v>#REF!</v>
      </c>
      <c r="F721" s="12" t="e">
        <f t="shared" si="70"/>
        <v>#REF!</v>
      </c>
      <c r="G721" s="12" t="e">
        <f t="shared" si="71"/>
        <v>#REF!</v>
      </c>
    </row>
    <row r="722" spans="1:7">
      <c r="A722" s="9" t="e">
        <f t="shared" si="66"/>
        <v>#REF!</v>
      </c>
      <c r="B722" s="10" t="e">
        <f t="shared" si="67"/>
        <v>#REF!</v>
      </c>
      <c r="C722" s="11" t="e">
        <f>IF(A722="","",IF(variable,IF(A722&lt;'Marketing Budget'!#REF!*periods_per_year,start_rate,IF('Marketing Budget'!#REF!&gt;=0,MIN('Marketing Budget'!#REF!,start_rate+'Marketing Budget'!#REF!*ROUNDUP((A722-'Marketing Budget'!#REF!*periods_per_year)/'Marketing Budget'!#REF!,0)),MAX('Marketing Budget'!#REF!,start_rate+'Marketing Budget'!#REF!*ROUNDUP((A722-'Marketing Budget'!#REF!*periods_per_year)/'Marketing Budget'!#REF!,0)))),start_rate))</f>
        <v>#REF!</v>
      </c>
      <c r="D722" s="12" t="e">
        <f t="shared" si="68"/>
        <v>#REF!</v>
      </c>
      <c r="E722" s="12" t="e">
        <f t="shared" si="69"/>
        <v>#REF!</v>
      </c>
      <c r="F722" s="12" t="e">
        <f t="shared" si="70"/>
        <v>#REF!</v>
      </c>
      <c r="G722" s="12" t="e">
        <f t="shared" si="71"/>
        <v>#REF!</v>
      </c>
    </row>
    <row r="723" spans="1:7">
      <c r="A723" s="9" t="e">
        <f t="shared" si="66"/>
        <v>#REF!</v>
      </c>
      <c r="B723" s="10" t="e">
        <f t="shared" si="67"/>
        <v>#REF!</v>
      </c>
      <c r="C723" s="11" t="e">
        <f>IF(A723="","",IF(variable,IF(A723&lt;'Marketing Budget'!#REF!*periods_per_year,start_rate,IF('Marketing Budget'!#REF!&gt;=0,MIN('Marketing Budget'!#REF!,start_rate+'Marketing Budget'!#REF!*ROUNDUP((A723-'Marketing Budget'!#REF!*periods_per_year)/'Marketing Budget'!#REF!,0)),MAX('Marketing Budget'!#REF!,start_rate+'Marketing Budget'!#REF!*ROUNDUP((A723-'Marketing Budget'!#REF!*periods_per_year)/'Marketing Budget'!#REF!,0)))),start_rate))</f>
        <v>#REF!</v>
      </c>
      <c r="D723" s="12" t="e">
        <f t="shared" si="68"/>
        <v>#REF!</v>
      </c>
      <c r="E723" s="12" t="e">
        <f t="shared" si="69"/>
        <v>#REF!</v>
      </c>
      <c r="F723" s="12" t="e">
        <f t="shared" si="70"/>
        <v>#REF!</v>
      </c>
      <c r="G723" s="12" t="e">
        <f t="shared" si="71"/>
        <v>#REF!</v>
      </c>
    </row>
    <row r="724" spans="1:7">
      <c r="A724" s="9" t="e">
        <f t="shared" si="66"/>
        <v>#REF!</v>
      </c>
      <c r="B724" s="10" t="e">
        <f t="shared" si="67"/>
        <v>#REF!</v>
      </c>
      <c r="C724" s="11" t="e">
        <f>IF(A724="","",IF(variable,IF(A724&lt;'Marketing Budget'!#REF!*periods_per_year,start_rate,IF('Marketing Budget'!#REF!&gt;=0,MIN('Marketing Budget'!#REF!,start_rate+'Marketing Budget'!#REF!*ROUNDUP((A724-'Marketing Budget'!#REF!*periods_per_year)/'Marketing Budget'!#REF!,0)),MAX('Marketing Budget'!#REF!,start_rate+'Marketing Budget'!#REF!*ROUNDUP((A724-'Marketing Budget'!#REF!*periods_per_year)/'Marketing Budget'!#REF!,0)))),start_rate))</f>
        <v>#REF!</v>
      </c>
      <c r="D724" s="12" t="e">
        <f t="shared" si="68"/>
        <v>#REF!</v>
      </c>
      <c r="E724" s="12" t="e">
        <f t="shared" si="69"/>
        <v>#REF!</v>
      </c>
      <c r="F724" s="12" t="e">
        <f t="shared" si="70"/>
        <v>#REF!</v>
      </c>
      <c r="G724" s="12" t="e">
        <f t="shared" si="71"/>
        <v>#REF!</v>
      </c>
    </row>
    <row r="725" spans="1:7">
      <c r="A725" s="9" t="e">
        <f t="shared" si="66"/>
        <v>#REF!</v>
      </c>
      <c r="B725" s="10" t="e">
        <f t="shared" si="67"/>
        <v>#REF!</v>
      </c>
      <c r="C725" s="11" t="e">
        <f>IF(A725="","",IF(variable,IF(A725&lt;'Marketing Budget'!#REF!*periods_per_year,start_rate,IF('Marketing Budget'!#REF!&gt;=0,MIN('Marketing Budget'!#REF!,start_rate+'Marketing Budget'!#REF!*ROUNDUP((A725-'Marketing Budget'!#REF!*periods_per_year)/'Marketing Budget'!#REF!,0)),MAX('Marketing Budget'!#REF!,start_rate+'Marketing Budget'!#REF!*ROUNDUP((A725-'Marketing Budget'!#REF!*periods_per_year)/'Marketing Budget'!#REF!,0)))),start_rate))</f>
        <v>#REF!</v>
      </c>
      <c r="D725" s="12" t="e">
        <f t="shared" si="68"/>
        <v>#REF!</v>
      </c>
      <c r="E725" s="12" t="e">
        <f t="shared" si="69"/>
        <v>#REF!</v>
      </c>
      <c r="F725" s="12" t="e">
        <f t="shared" si="70"/>
        <v>#REF!</v>
      </c>
      <c r="G725" s="12" t="e">
        <f t="shared" si="71"/>
        <v>#REF!</v>
      </c>
    </row>
    <row r="726" spans="1:7">
      <c r="A726" s="9" t="e">
        <f t="shared" si="66"/>
        <v>#REF!</v>
      </c>
      <c r="B726" s="10" t="e">
        <f t="shared" si="67"/>
        <v>#REF!</v>
      </c>
      <c r="C726" s="11" t="e">
        <f>IF(A726="","",IF(variable,IF(A726&lt;'Marketing Budget'!#REF!*periods_per_year,start_rate,IF('Marketing Budget'!#REF!&gt;=0,MIN('Marketing Budget'!#REF!,start_rate+'Marketing Budget'!#REF!*ROUNDUP((A726-'Marketing Budget'!#REF!*periods_per_year)/'Marketing Budget'!#REF!,0)),MAX('Marketing Budget'!#REF!,start_rate+'Marketing Budget'!#REF!*ROUNDUP((A726-'Marketing Budget'!#REF!*periods_per_year)/'Marketing Budget'!#REF!,0)))),start_rate))</f>
        <v>#REF!</v>
      </c>
      <c r="D726" s="12" t="e">
        <f t="shared" si="68"/>
        <v>#REF!</v>
      </c>
      <c r="E726" s="12" t="e">
        <f t="shared" si="69"/>
        <v>#REF!</v>
      </c>
      <c r="F726" s="12" t="e">
        <f t="shared" si="70"/>
        <v>#REF!</v>
      </c>
      <c r="G726" s="12" t="e">
        <f t="shared" si="71"/>
        <v>#REF!</v>
      </c>
    </row>
    <row r="727" spans="1:7">
      <c r="A727" s="9" t="e">
        <f t="shared" si="66"/>
        <v>#REF!</v>
      </c>
      <c r="B727" s="10" t="e">
        <f t="shared" si="67"/>
        <v>#REF!</v>
      </c>
      <c r="C727" s="11" t="e">
        <f>IF(A727="","",IF(variable,IF(A727&lt;'Marketing Budget'!#REF!*periods_per_year,start_rate,IF('Marketing Budget'!#REF!&gt;=0,MIN('Marketing Budget'!#REF!,start_rate+'Marketing Budget'!#REF!*ROUNDUP((A727-'Marketing Budget'!#REF!*periods_per_year)/'Marketing Budget'!#REF!,0)),MAX('Marketing Budget'!#REF!,start_rate+'Marketing Budget'!#REF!*ROUNDUP((A727-'Marketing Budget'!#REF!*periods_per_year)/'Marketing Budget'!#REF!,0)))),start_rate))</f>
        <v>#REF!</v>
      </c>
      <c r="D727" s="12" t="e">
        <f t="shared" si="68"/>
        <v>#REF!</v>
      </c>
      <c r="E727" s="12" t="e">
        <f t="shared" si="69"/>
        <v>#REF!</v>
      </c>
      <c r="F727" s="12" t="e">
        <f t="shared" si="70"/>
        <v>#REF!</v>
      </c>
      <c r="G727" s="12" t="e">
        <f t="shared" si="71"/>
        <v>#REF!</v>
      </c>
    </row>
    <row r="728" spans="1:7">
      <c r="A728" s="9" t="e">
        <f t="shared" si="66"/>
        <v>#REF!</v>
      </c>
      <c r="B728" s="10" t="e">
        <f t="shared" si="67"/>
        <v>#REF!</v>
      </c>
      <c r="C728" s="11" t="e">
        <f>IF(A728="","",IF(variable,IF(A728&lt;'Marketing Budget'!#REF!*periods_per_year,start_rate,IF('Marketing Budget'!#REF!&gt;=0,MIN('Marketing Budget'!#REF!,start_rate+'Marketing Budget'!#REF!*ROUNDUP((A728-'Marketing Budget'!#REF!*periods_per_year)/'Marketing Budget'!#REF!,0)),MAX('Marketing Budget'!#REF!,start_rate+'Marketing Budget'!#REF!*ROUNDUP((A728-'Marketing Budget'!#REF!*periods_per_year)/'Marketing Budget'!#REF!,0)))),start_rate))</f>
        <v>#REF!</v>
      </c>
      <c r="D728" s="12" t="e">
        <f t="shared" si="68"/>
        <v>#REF!</v>
      </c>
      <c r="E728" s="12" t="e">
        <f t="shared" si="69"/>
        <v>#REF!</v>
      </c>
      <c r="F728" s="12" t="e">
        <f t="shared" si="70"/>
        <v>#REF!</v>
      </c>
      <c r="G728" s="12" t="e">
        <f t="shared" si="71"/>
        <v>#REF!</v>
      </c>
    </row>
    <row r="729" spans="1:7">
      <c r="A729" s="9" t="e">
        <f t="shared" si="66"/>
        <v>#REF!</v>
      </c>
      <c r="B729" s="10" t="e">
        <f t="shared" si="67"/>
        <v>#REF!</v>
      </c>
      <c r="C729" s="11" t="e">
        <f>IF(A729="","",IF(variable,IF(A729&lt;'Marketing Budget'!#REF!*periods_per_year,start_rate,IF('Marketing Budget'!#REF!&gt;=0,MIN('Marketing Budget'!#REF!,start_rate+'Marketing Budget'!#REF!*ROUNDUP((A729-'Marketing Budget'!#REF!*periods_per_year)/'Marketing Budget'!#REF!,0)),MAX('Marketing Budget'!#REF!,start_rate+'Marketing Budget'!#REF!*ROUNDUP((A729-'Marketing Budget'!#REF!*periods_per_year)/'Marketing Budget'!#REF!,0)))),start_rate))</f>
        <v>#REF!</v>
      </c>
      <c r="D729" s="12" t="e">
        <f t="shared" si="68"/>
        <v>#REF!</v>
      </c>
      <c r="E729" s="12" t="e">
        <f t="shared" si="69"/>
        <v>#REF!</v>
      </c>
      <c r="F729" s="12" t="e">
        <f t="shared" si="70"/>
        <v>#REF!</v>
      </c>
      <c r="G729" s="12" t="e">
        <f t="shared" si="71"/>
        <v>#REF!</v>
      </c>
    </row>
    <row r="730" spans="1:7">
      <c r="A730" s="9" t="e">
        <f t="shared" si="66"/>
        <v>#REF!</v>
      </c>
      <c r="B730" s="10" t="e">
        <f t="shared" si="67"/>
        <v>#REF!</v>
      </c>
      <c r="C730" s="11" t="e">
        <f>IF(A730="","",IF(variable,IF(A730&lt;'Marketing Budget'!#REF!*periods_per_year,start_rate,IF('Marketing Budget'!#REF!&gt;=0,MIN('Marketing Budget'!#REF!,start_rate+'Marketing Budget'!#REF!*ROUNDUP((A730-'Marketing Budget'!#REF!*periods_per_year)/'Marketing Budget'!#REF!,0)),MAX('Marketing Budget'!#REF!,start_rate+'Marketing Budget'!#REF!*ROUNDUP((A730-'Marketing Budget'!#REF!*periods_per_year)/'Marketing Budget'!#REF!,0)))),start_rate))</f>
        <v>#REF!</v>
      </c>
      <c r="D730" s="12" t="e">
        <f t="shared" si="68"/>
        <v>#REF!</v>
      </c>
      <c r="E730" s="12" t="e">
        <f t="shared" si="69"/>
        <v>#REF!</v>
      </c>
      <c r="F730" s="12" t="e">
        <f t="shared" si="70"/>
        <v>#REF!</v>
      </c>
      <c r="G730" s="12" t="e">
        <f t="shared" si="71"/>
        <v>#REF!</v>
      </c>
    </row>
    <row r="731" spans="1:7">
      <c r="A731" s="9" t="e">
        <f t="shared" si="66"/>
        <v>#REF!</v>
      </c>
      <c r="B731" s="10" t="e">
        <f t="shared" si="67"/>
        <v>#REF!</v>
      </c>
      <c r="C731" s="11" t="e">
        <f>IF(A731="","",IF(variable,IF(A731&lt;'Marketing Budget'!#REF!*periods_per_year,start_rate,IF('Marketing Budget'!#REF!&gt;=0,MIN('Marketing Budget'!#REF!,start_rate+'Marketing Budget'!#REF!*ROUNDUP((A731-'Marketing Budget'!#REF!*periods_per_year)/'Marketing Budget'!#REF!,0)),MAX('Marketing Budget'!#REF!,start_rate+'Marketing Budget'!#REF!*ROUNDUP((A731-'Marketing Budget'!#REF!*periods_per_year)/'Marketing Budget'!#REF!,0)))),start_rate))</f>
        <v>#REF!</v>
      </c>
      <c r="D731" s="12" t="e">
        <f t="shared" si="68"/>
        <v>#REF!</v>
      </c>
      <c r="E731" s="12" t="e">
        <f t="shared" si="69"/>
        <v>#REF!</v>
      </c>
      <c r="F731" s="12" t="e">
        <f t="shared" si="70"/>
        <v>#REF!</v>
      </c>
      <c r="G731" s="12" t="e">
        <f t="shared" si="71"/>
        <v>#REF!</v>
      </c>
    </row>
    <row r="732" spans="1:7">
      <c r="A732" s="9" t="e">
        <f t="shared" si="66"/>
        <v>#REF!</v>
      </c>
      <c r="B732" s="10" t="e">
        <f t="shared" si="67"/>
        <v>#REF!</v>
      </c>
      <c r="C732" s="11" t="e">
        <f>IF(A732="","",IF(variable,IF(A732&lt;'Marketing Budget'!#REF!*periods_per_year,start_rate,IF('Marketing Budget'!#REF!&gt;=0,MIN('Marketing Budget'!#REF!,start_rate+'Marketing Budget'!#REF!*ROUNDUP((A732-'Marketing Budget'!#REF!*periods_per_year)/'Marketing Budget'!#REF!,0)),MAX('Marketing Budget'!#REF!,start_rate+'Marketing Budget'!#REF!*ROUNDUP((A732-'Marketing Budget'!#REF!*periods_per_year)/'Marketing Budget'!#REF!,0)))),start_rate))</f>
        <v>#REF!</v>
      </c>
      <c r="D732" s="12" t="e">
        <f t="shared" si="68"/>
        <v>#REF!</v>
      </c>
      <c r="E732" s="12" t="e">
        <f t="shared" si="69"/>
        <v>#REF!</v>
      </c>
      <c r="F732" s="12" t="e">
        <f t="shared" si="70"/>
        <v>#REF!</v>
      </c>
      <c r="G732" s="12" t="e">
        <f t="shared" si="71"/>
        <v>#REF!</v>
      </c>
    </row>
    <row r="733" spans="1:7">
      <c r="A733" s="9" t="e">
        <f t="shared" si="66"/>
        <v>#REF!</v>
      </c>
      <c r="B733" s="10" t="e">
        <f t="shared" si="67"/>
        <v>#REF!</v>
      </c>
      <c r="C733" s="11" t="e">
        <f>IF(A733="","",IF(variable,IF(A733&lt;'Marketing Budget'!#REF!*periods_per_year,start_rate,IF('Marketing Budget'!#REF!&gt;=0,MIN('Marketing Budget'!#REF!,start_rate+'Marketing Budget'!#REF!*ROUNDUP((A733-'Marketing Budget'!#REF!*periods_per_year)/'Marketing Budget'!#REF!,0)),MAX('Marketing Budget'!#REF!,start_rate+'Marketing Budget'!#REF!*ROUNDUP((A733-'Marketing Budget'!#REF!*periods_per_year)/'Marketing Budget'!#REF!,0)))),start_rate))</f>
        <v>#REF!</v>
      </c>
      <c r="D733" s="12" t="e">
        <f t="shared" si="68"/>
        <v>#REF!</v>
      </c>
      <c r="E733" s="12" t="e">
        <f t="shared" si="69"/>
        <v>#REF!</v>
      </c>
      <c r="F733" s="12" t="e">
        <f t="shared" si="70"/>
        <v>#REF!</v>
      </c>
      <c r="G733" s="12" t="e">
        <f t="shared" si="71"/>
        <v>#REF!</v>
      </c>
    </row>
    <row r="734" spans="1:7">
      <c r="A734" s="9" t="e">
        <f t="shared" si="66"/>
        <v>#REF!</v>
      </c>
      <c r="B734" s="10" t="e">
        <f t="shared" si="67"/>
        <v>#REF!</v>
      </c>
      <c r="C734" s="11" t="e">
        <f>IF(A734="","",IF(variable,IF(A734&lt;'Marketing Budget'!#REF!*periods_per_year,start_rate,IF('Marketing Budget'!#REF!&gt;=0,MIN('Marketing Budget'!#REF!,start_rate+'Marketing Budget'!#REF!*ROUNDUP((A734-'Marketing Budget'!#REF!*periods_per_year)/'Marketing Budget'!#REF!,0)),MAX('Marketing Budget'!#REF!,start_rate+'Marketing Budget'!#REF!*ROUNDUP((A734-'Marketing Budget'!#REF!*periods_per_year)/'Marketing Budget'!#REF!,0)))),start_rate))</f>
        <v>#REF!</v>
      </c>
      <c r="D734" s="12" t="e">
        <f t="shared" si="68"/>
        <v>#REF!</v>
      </c>
      <c r="E734" s="12" t="e">
        <f t="shared" si="69"/>
        <v>#REF!</v>
      </c>
      <c r="F734" s="12" t="e">
        <f t="shared" si="70"/>
        <v>#REF!</v>
      </c>
      <c r="G734" s="12" t="e">
        <f t="shared" si="71"/>
        <v>#REF!</v>
      </c>
    </row>
    <row r="735" spans="1:7">
      <c r="A735" s="9" t="e">
        <f t="shared" si="66"/>
        <v>#REF!</v>
      </c>
      <c r="B735" s="10" t="e">
        <f t="shared" si="67"/>
        <v>#REF!</v>
      </c>
      <c r="C735" s="11" t="e">
        <f>IF(A735="","",IF(variable,IF(A735&lt;'Marketing Budget'!#REF!*periods_per_year,start_rate,IF('Marketing Budget'!#REF!&gt;=0,MIN('Marketing Budget'!#REF!,start_rate+'Marketing Budget'!#REF!*ROUNDUP((A735-'Marketing Budget'!#REF!*periods_per_year)/'Marketing Budget'!#REF!,0)),MAX('Marketing Budget'!#REF!,start_rate+'Marketing Budget'!#REF!*ROUNDUP((A735-'Marketing Budget'!#REF!*periods_per_year)/'Marketing Budget'!#REF!,0)))),start_rate))</f>
        <v>#REF!</v>
      </c>
      <c r="D735" s="12" t="e">
        <f t="shared" si="68"/>
        <v>#REF!</v>
      </c>
      <c r="E735" s="12" t="e">
        <f t="shared" si="69"/>
        <v>#REF!</v>
      </c>
      <c r="F735" s="12" t="e">
        <f t="shared" si="70"/>
        <v>#REF!</v>
      </c>
      <c r="G735" s="12" t="e">
        <f t="shared" si="71"/>
        <v>#REF!</v>
      </c>
    </row>
    <row r="736" spans="1:7">
      <c r="A736" s="9" t="e">
        <f t="shared" si="66"/>
        <v>#REF!</v>
      </c>
      <c r="B736" s="10" t="e">
        <f t="shared" si="67"/>
        <v>#REF!</v>
      </c>
      <c r="C736" s="11" t="e">
        <f>IF(A736="","",IF(variable,IF(A736&lt;'Marketing Budget'!#REF!*periods_per_year,start_rate,IF('Marketing Budget'!#REF!&gt;=0,MIN('Marketing Budget'!#REF!,start_rate+'Marketing Budget'!#REF!*ROUNDUP((A736-'Marketing Budget'!#REF!*periods_per_year)/'Marketing Budget'!#REF!,0)),MAX('Marketing Budget'!#REF!,start_rate+'Marketing Budget'!#REF!*ROUNDUP((A736-'Marketing Budget'!#REF!*periods_per_year)/'Marketing Budget'!#REF!,0)))),start_rate))</f>
        <v>#REF!</v>
      </c>
      <c r="D736" s="12" t="e">
        <f t="shared" si="68"/>
        <v>#REF!</v>
      </c>
      <c r="E736" s="12" t="e">
        <f t="shared" si="69"/>
        <v>#REF!</v>
      </c>
      <c r="F736" s="12" t="e">
        <f t="shared" si="70"/>
        <v>#REF!</v>
      </c>
      <c r="G736" s="12" t="e">
        <f t="shared" si="71"/>
        <v>#REF!</v>
      </c>
    </row>
    <row r="737" spans="1:7">
      <c r="A737" s="9" t="e">
        <f t="shared" si="66"/>
        <v>#REF!</v>
      </c>
      <c r="B737" s="10" t="e">
        <f t="shared" si="67"/>
        <v>#REF!</v>
      </c>
      <c r="C737" s="11" t="e">
        <f>IF(A737="","",IF(variable,IF(A737&lt;'Marketing Budget'!#REF!*periods_per_year,start_rate,IF('Marketing Budget'!#REF!&gt;=0,MIN('Marketing Budget'!#REF!,start_rate+'Marketing Budget'!#REF!*ROUNDUP((A737-'Marketing Budget'!#REF!*periods_per_year)/'Marketing Budget'!#REF!,0)),MAX('Marketing Budget'!#REF!,start_rate+'Marketing Budget'!#REF!*ROUNDUP((A737-'Marketing Budget'!#REF!*periods_per_year)/'Marketing Budget'!#REF!,0)))),start_rate))</f>
        <v>#REF!</v>
      </c>
      <c r="D737" s="12" t="e">
        <f t="shared" si="68"/>
        <v>#REF!</v>
      </c>
      <c r="E737" s="12" t="e">
        <f t="shared" si="69"/>
        <v>#REF!</v>
      </c>
      <c r="F737" s="12" t="e">
        <f t="shared" si="70"/>
        <v>#REF!</v>
      </c>
      <c r="G737" s="12" t="e">
        <f t="shared" si="71"/>
        <v>#REF!</v>
      </c>
    </row>
    <row r="738" spans="1:7">
      <c r="A738" s="9" t="e">
        <f t="shared" si="66"/>
        <v>#REF!</v>
      </c>
      <c r="B738" s="10" t="e">
        <f t="shared" si="67"/>
        <v>#REF!</v>
      </c>
      <c r="C738" s="11" t="e">
        <f>IF(A738="","",IF(variable,IF(A738&lt;'Marketing Budget'!#REF!*periods_per_year,start_rate,IF('Marketing Budget'!#REF!&gt;=0,MIN('Marketing Budget'!#REF!,start_rate+'Marketing Budget'!#REF!*ROUNDUP((A738-'Marketing Budget'!#REF!*periods_per_year)/'Marketing Budget'!#REF!,0)),MAX('Marketing Budget'!#REF!,start_rate+'Marketing Budget'!#REF!*ROUNDUP((A738-'Marketing Budget'!#REF!*periods_per_year)/'Marketing Budget'!#REF!,0)))),start_rate))</f>
        <v>#REF!</v>
      </c>
      <c r="D738" s="12" t="e">
        <f t="shared" si="68"/>
        <v>#REF!</v>
      </c>
      <c r="E738" s="12" t="e">
        <f t="shared" si="69"/>
        <v>#REF!</v>
      </c>
      <c r="F738" s="12" t="e">
        <f t="shared" si="70"/>
        <v>#REF!</v>
      </c>
      <c r="G738" s="12" t="e">
        <f t="shared" si="71"/>
        <v>#REF!</v>
      </c>
    </row>
    <row r="739" spans="1:7">
      <c r="A739" s="9" t="e">
        <f t="shared" si="66"/>
        <v>#REF!</v>
      </c>
      <c r="B739" s="10" t="e">
        <f t="shared" si="67"/>
        <v>#REF!</v>
      </c>
      <c r="C739" s="11" t="e">
        <f>IF(A739="","",IF(variable,IF(A739&lt;'Marketing Budget'!#REF!*periods_per_year,start_rate,IF('Marketing Budget'!#REF!&gt;=0,MIN('Marketing Budget'!#REF!,start_rate+'Marketing Budget'!#REF!*ROUNDUP((A739-'Marketing Budget'!#REF!*periods_per_year)/'Marketing Budget'!#REF!,0)),MAX('Marketing Budget'!#REF!,start_rate+'Marketing Budget'!#REF!*ROUNDUP((A739-'Marketing Budget'!#REF!*periods_per_year)/'Marketing Budget'!#REF!,0)))),start_rate))</f>
        <v>#REF!</v>
      </c>
      <c r="D739" s="12" t="e">
        <f t="shared" si="68"/>
        <v>#REF!</v>
      </c>
      <c r="E739" s="12" t="e">
        <f t="shared" si="69"/>
        <v>#REF!</v>
      </c>
      <c r="F739" s="12" t="e">
        <f t="shared" si="70"/>
        <v>#REF!</v>
      </c>
      <c r="G739" s="12" t="e">
        <f t="shared" si="71"/>
        <v>#REF!</v>
      </c>
    </row>
    <row r="740" spans="1:7">
      <c r="A740" s="9" t="e">
        <f t="shared" si="66"/>
        <v>#REF!</v>
      </c>
      <c r="B740" s="10" t="e">
        <f t="shared" si="67"/>
        <v>#REF!</v>
      </c>
      <c r="C740" s="11" t="e">
        <f>IF(A740="","",IF(variable,IF(A740&lt;'Marketing Budget'!#REF!*periods_per_year,start_rate,IF('Marketing Budget'!#REF!&gt;=0,MIN('Marketing Budget'!#REF!,start_rate+'Marketing Budget'!#REF!*ROUNDUP((A740-'Marketing Budget'!#REF!*periods_per_year)/'Marketing Budget'!#REF!,0)),MAX('Marketing Budget'!#REF!,start_rate+'Marketing Budget'!#REF!*ROUNDUP((A740-'Marketing Budget'!#REF!*periods_per_year)/'Marketing Budget'!#REF!,0)))),start_rate))</f>
        <v>#REF!</v>
      </c>
      <c r="D740" s="12" t="e">
        <f t="shared" si="68"/>
        <v>#REF!</v>
      </c>
      <c r="E740" s="12" t="e">
        <f t="shared" si="69"/>
        <v>#REF!</v>
      </c>
      <c r="F740" s="12" t="e">
        <f t="shared" si="70"/>
        <v>#REF!</v>
      </c>
      <c r="G740" s="12" t="e">
        <f t="shared" si="71"/>
        <v>#REF!</v>
      </c>
    </row>
    <row r="741" spans="1:7">
      <c r="A741" s="9" t="e">
        <f t="shared" si="66"/>
        <v>#REF!</v>
      </c>
      <c r="B741" s="10" t="e">
        <f t="shared" si="67"/>
        <v>#REF!</v>
      </c>
      <c r="C741" s="11" t="e">
        <f>IF(A741="","",IF(variable,IF(A741&lt;'Marketing Budget'!#REF!*periods_per_year,start_rate,IF('Marketing Budget'!#REF!&gt;=0,MIN('Marketing Budget'!#REF!,start_rate+'Marketing Budget'!#REF!*ROUNDUP((A741-'Marketing Budget'!#REF!*periods_per_year)/'Marketing Budget'!#REF!,0)),MAX('Marketing Budget'!#REF!,start_rate+'Marketing Budget'!#REF!*ROUNDUP((A741-'Marketing Budget'!#REF!*periods_per_year)/'Marketing Budget'!#REF!,0)))),start_rate))</f>
        <v>#REF!</v>
      </c>
      <c r="D741" s="12" t="e">
        <f t="shared" si="68"/>
        <v>#REF!</v>
      </c>
      <c r="E741" s="12" t="e">
        <f t="shared" si="69"/>
        <v>#REF!</v>
      </c>
      <c r="F741" s="12" t="e">
        <f t="shared" si="70"/>
        <v>#REF!</v>
      </c>
      <c r="G741" s="12" t="e">
        <f t="shared" si="71"/>
        <v>#REF!</v>
      </c>
    </row>
    <row r="742" spans="1:7">
      <c r="A742" s="9" t="e">
        <f t="shared" si="66"/>
        <v>#REF!</v>
      </c>
      <c r="B742" s="10" t="e">
        <f t="shared" si="67"/>
        <v>#REF!</v>
      </c>
      <c r="C742" s="11" t="e">
        <f>IF(A742="","",IF(variable,IF(A742&lt;'Marketing Budget'!#REF!*periods_per_year,start_rate,IF('Marketing Budget'!#REF!&gt;=0,MIN('Marketing Budget'!#REF!,start_rate+'Marketing Budget'!#REF!*ROUNDUP((A742-'Marketing Budget'!#REF!*periods_per_year)/'Marketing Budget'!#REF!,0)),MAX('Marketing Budget'!#REF!,start_rate+'Marketing Budget'!#REF!*ROUNDUP((A742-'Marketing Budget'!#REF!*periods_per_year)/'Marketing Budget'!#REF!,0)))),start_rate))</f>
        <v>#REF!</v>
      </c>
      <c r="D742" s="12" t="e">
        <f t="shared" si="68"/>
        <v>#REF!</v>
      </c>
      <c r="E742" s="12" t="e">
        <f t="shared" si="69"/>
        <v>#REF!</v>
      </c>
      <c r="F742" s="12" t="e">
        <f t="shared" si="70"/>
        <v>#REF!</v>
      </c>
      <c r="G742" s="12" t="e">
        <f t="shared" si="71"/>
        <v>#REF!</v>
      </c>
    </row>
    <row r="743" spans="1:7">
      <c r="A743" s="9" t="e">
        <f t="shared" si="66"/>
        <v>#REF!</v>
      </c>
      <c r="B743" s="10" t="e">
        <f t="shared" si="67"/>
        <v>#REF!</v>
      </c>
      <c r="C743" s="11" t="e">
        <f>IF(A743="","",IF(variable,IF(A743&lt;'Marketing Budget'!#REF!*periods_per_year,start_rate,IF('Marketing Budget'!#REF!&gt;=0,MIN('Marketing Budget'!#REF!,start_rate+'Marketing Budget'!#REF!*ROUNDUP((A743-'Marketing Budget'!#REF!*periods_per_year)/'Marketing Budget'!#REF!,0)),MAX('Marketing Budget'!#REF!,start_rate+'Marketing Budget'!#REF!*ROUNDUP((A743-'Marketing Budget'!#REF!*periods_per_year)/'Marketing Budget'!#REF!,0)))),start_rate))</f>
        <v>#REF!</v>
      </c>
      <c r="D743" s="12" t="e">
        <f t="shared" si="68"/>
        <v>#REF!</v>
      </c>
      <c r="E743" s="12" t="e">
        <f t="shared" si="69"/>
        <v>#REF!</v>
      </c>
      <c r="F743" s="12" t="e">
        <f t="shared" si="70"/>
        <v>#REF!</v>
      </c>
      <c r="G743" s="12" t="e">
        <f t="shared" si="71"/>
        <v>#REF!</v>
      </c>
    </row>
    <row r="744" spans="1:7">
      <c r="A744" s="9" t="e">
        <f t="shared" si="66"/>
        <v>#REF!</v>
      </c>
      <c r="B744" s="10" t="e">
        <f t="shared" si="67"/>
        <v>#REF!</v>
      </c>
      <c r="C744" s="11" t="e">
        <f>IF(A744="","",IF(variable,IF(A744&lt;'Marketing Budget'!#REF!*periods_per_year,start_rate,IF('Marketing Budget'!#REF!&gt;=0,MIN('Marketing Budget'!#REF!,start_rate+'Marketing Budget'!#REF!*ROUNDUP((A744-'Marketing Budget'!#REF!*periods_per_year)/'Marketing Budget'!#REF!,0)),MAX('Marketing Budget'!#REF!,start_rate+'Marketing Budget'!#REF!*ROUNDUP((A744-'Marketing Budget'!#REF!*periods_per_year)/'Marketing Budget'!#REF!,0)))),start_rate))</f>
        <v>#REF!</v>
      </c>
      <c r="D744" s="12" t="e">
        <f t="shared" si="68"/>
        <v>#REF!</v>
      </c>
      <c r="E744" s="12" t="e">
        <f t="shared" si="69"/>
        <v>#REF!</v>
      </c>
      <c r="F744" s="12" t="e">
        <f t="shared" si="70"/>
        <v>#REF!</v>
      </c>
      <c r="G744" s="12" t="e">
        <f t="shared" si="71"/>
        <v>#REF!</v>
      </c>
    </row>
    <row r="745" spans="1:7">
      <c r="A745" s="9" t="e">
        <f t="shared" si="66"/>
        <v>#REF!</v>
      </c>
      <c r="B745" s="10" t="e">
        <f t="shared" si="67"/>
        <v>#REF!</v>
      </c>
      <c r="C745" s="11" t="e">
        <f>IF(A745="","",IF(variable,IF(A745&lt;'Marketing Budget'!#REF!*periods_per_year,start_rate,IF('Marketing Budget'!#REF!&gt;=0,MIN('Marketing Budget'!#REF!,start_rate+'Marketing Budget'!#REF!*ROUNDUP((A745-'Marketing Budget'!#REF!*periods_per_year)/'Marketing Budget'!#REF!,0)),MAX('Marketing Budget'!#REF!,start_rate+'Marketing Budget'!#REF!*ROUNDUP((A745-'Marketing Budget'!#REF!*periods_per_year)/'Marketing Budget'!#REF!,0)))),start_rate))</f>
        <v>#REF!</v>
      </c>
      <c r="D745" s="12" t="e">
        <f t="shared" si="68"/>
        <v>#REF!</v>
      </c>
      <c r="E745" s="12" t="e">
        <f t="shared" si="69"/>
        <v>#REF!</v>
      </c>
      <c r="F745" s="12" t="e">
        <f t="shared" si="70"/>
        <v>#REF!</v>
      </c>
      <c r="G745" s="12" t="e">
        <f t="shared" si="71"/>
        <v>#REF!</v>
      </c>
    </row>
    <row r="746" spans="1:7">
      <c r="A746" s="9" t="e">
        <f t="shared" si="66"/>
        <v>#REF!</v>
      </c>
      <c r="B746" s="10" t="e">
        <f t="shared" si="67"/>
        <v>#REF!</v>
      </c>
      <c r="C746" s="11" t="e">
        <f>IF(A746="","",IF(variable,IF(A746&lt;'Marketing Budget'!#REF!*periods_per_year,start_rate,IF('Marketing Budget'!#REF!&gt;=0,MIN('Marketing Budget'!#REF!,start_rate+'Marketing Budget'!#REF!*ROUNDUP((A746-'Marketing Budget'!#REF!*periods_per_year)/'Marketing Budget'!#REF!,0)),MAX('Marketing Budget'!#REF!,start_rate+'Marketing Budget'!#REF!*ROUNDUP((A746-'Marketing Budget'!#REF!*periods_per_year)/'Marketing Budget'!#REF!,0)))),start_rate))</f>
        <v>#REF!</v>
      </c>
      <c r="D746" s="12" t="e">
        <f t="shared" si="68"/>
        <v>#REF!</v>
      </c>
      <c r="E746" s="12" t="e">
        <f t="shared" si="69"/>
        <v>#REF!</v>
      </c>
      <c r="F746" s="12" t="e">
        <f t="shared" si="70"/>
        <v>#REF!</v>
      </c>
      <c r="G746" s="12" t="e">
        <f t="shared" si="71"/>
        <v>#REF!</v>
      </c>
    </row>
    <row r="747" spans="1:7">
      <c r="A747" s="9" t="e">
        <f t="shared" si="66"/>
        <v>#REF!</v>
      </c>
      <c r="B747" s="10" t="e">
        <f t="shared" si="67"/>
        <v>#REF!</v>
      </c>
      <c r="C747" s="11" t="e">
        <f>IF(A747="","",IF(variable,IF(A747&lt;'Marketing Budget'!#REF!*periods_per_year,start_rate,IF('Marketing Budget'!#REF!&gt;=0,MIN('Marketing Budget'!#REF!,start_rate+'Marketing Budget'!#REF!*ROUNDUP((A747-'Marketing Budget'!#REF!*periods_per_year)/'Marketing Budget'!#REF!,0)),MAX('Marketing Budget'!#REF!,start_rate+'Marketing Budget'!#REF!*ROUNDUP((A747-'Marketing Budget'!#REF!*periods_per_year)/'Marketing Budget'!#REF!,0)))),start_rate))</f>
        <v>#REF!</v>
      </c>
      <c r="D747" s="12" t="e">
        <f t="shared" si="68"/>
        <v>#REF!</v>
      </c>
      <c r="E747" s="12" t="e">
        <f t="shared" si="69"/>
        <v>#REF!</v>
      </c>
      <c r="F747" s="12" t="e">
        <f t="shared" si="70"/>
        <v>#REF!</v>
      </c>
      <c r="G747" s="12" t="e">
        <f t="shared" si="71"/>
        <v>#REF!</v>
      </c>
    </row>
    <row r="748" spans="1:7">
      <c r="A748" s="9" t="e">
        <f t="shared" si="66"/>
        <v>#REF!</v>
      </c>
      <c r="B748" s="10" t="e">
        <f t="shared" si="67"/>
        <v>#REF!</v>
      </c>
      <c r="C748" s="11" t="e">
        <f>IF(A748="","",IF(variable,IF(A748&lt;'Marketing Budget'!#REF!*periods_per_year,start_rate,IF('Marketing Budget'!#REF!&gt;=0,MIN('Marketing Budget'!#REF!,start_rate+'Marketing Budget'!#REF!*ROUNDUP((A748-'Marketing Budget'!#REF!*periods_per_year)/'Marketing Budget'!#REF!,0)),MAX('Marketing Budget'!#REF!,start_rate+'Marketing Budget'!#REF!*ROUNDUP((A748-'Marketing Budget'!#REF!*periods_per_year)/'Marketing Budget'!#REF!,0)))),start_rate))</f>
        <v>#REF!</v>
      </c>
      <c r="D748" s="12" t="e">
        <f t="shared" si="68"/>
        <v>#REF!</v>
      </c>
      <c r="E748" s="12" t="e">
        <f t="shared" si="69"/>
        <v>#REF!</v>
      </c>
      <c r="F748" s="12" t="e">
        <f t="shared" si="70"/>
        <v>#REF!</v>
      </c>
      <c r="G748" s="12" t="e">
        <f t="shared" si="71"/>
        <v>#REF!</v>
      </c>
    </row>
    <row r="749" spans="1:7">
      <c r="A749" s="9" t="e">
        <f t="shared" si="66"/>
        <v>#REF!</v>
      </c>
      <c r="B749" s="10" t="e">
        <f t="shared" si="67"/>
        <v>#REF!</v>
      </c>
      <c r="C749" s="11" t="e">
        <f>IF(A749="","",IF(variable,IF(A749&lt;'Marketing Budget'!#REF!*periods_per_year,start_rate,IF('Marketing Budget'!#REF!&gt;=0,MIN('Marketing Budget'!#REF!,start_rate+'Marketing Budget'!#REF!*ROUNDUP((A749-'Marketing Budget'!#REF!*periods_per_year)/'Marketing Budget'!#REF!,0)),MAX('Marketing Budget'!#REF!,start_rate+'Marketing Budget'!#REF!*ROUNDUP((A749-'Marketing Budget'!#REF!*periods_per_year)/'Marketing Budget'!#REF!,0)))),start_rate))</f>
        <v>#REF!</v>
      </c>
      <c r="D749" s="12" t="e">
        <f t="shared" si="68"/>
        <v>#REF!</v>
      </c>
      <c r="E749" s="12" t="e">
        <f t="shared" si="69"/>
        <v>#REF!</v>
      </c>
      <c r="F749" s="12" t="e">
        <f t="shared" si="70"/>
        <v>#REF!</v>
      </c>
      <c r="G749" s="12" t="e">
        <f t="shared" si="71"/>
        <v>#REF!</v>
      </c>
    </row>
    <row r="750" spans="1:7">
      <c r="A750" s="9" t="e">
        <f t="shared" si="66"/>
        <v>#REF!</v>
      </c>
      <c r="B750" s="10" t="e">
        <f t="shared" si="67"/>
        <v>#REF!</v>
      </c>
      <c r="C750" s="11" t="e">
        <f>IF(A750="","",IF(variable,IF(A750&lt;'Marketing Budget'!#REF!*periods_per_year,start_rate,IF('Marketing Budget'!#REF!&gt;=0,MIN('Marketing Budget'!#REF!,start_rate+'Marketing Budget'!#REF!*ROUNDUP((A750-'Marketing Budget'!#REF!*periods_per_year)/'Marketing Budget'!#REF!,0)),MAX('Marketing Budget'!#REF!,start_rate+'Marketing Budget'!#REF!*ROUNDUP((A750-'Marketing Budget'!#REF!*periods_per_year)/'Marketing Budget'!#REF!,0)))),start_rate))</f>
        <v>#REF!</v>
      </c>
      <c r="D750" s="12" t="e">
        <f t="shared" si="68"/>
        <v>#REF!</v>
      </c>
      <c r="E750" s="12" t="e">
        <f t="shared" si="69"/>
        <v>#REF!</v>
      </c>
      <c r="F750" s="12" t="e">
        <f t="shared" si="70"/>
        <v>#REF!</v>
      </c>
      <c r="G750" s="12" t="e">
        <f t="shared" si="71"/>
        <v>#REF!</v>
      </c>
    </row>
    <row r="751" spans="1:7">
      <c r="A751" s="9" t="e">
        <f t="shared" si="66"/>
        <v>#REF!</v>
      </c>
      <c r="B751" s="10" t="e">
        <f t="shared" si="67"/>
        <v>#REF!</v>
      </c>
      <c r="C751" s="11" t="e">
        <f>IF(A751="","",IF(variable,IF(A751&lt;'Marketing Budget'!#REF!*periods_per_year,start_rate,IF('Marketing Budget'!#REF!&gt;=0,MIN('Marketing Budget'!#REF!,start_rate+'Marketing Budget'!#REF!*ROUNDUP((A751-'Marketing Budget'!#REF!*periods_per_year)/'Marketing Budget'!#REF!,0)),MAX('Marketing Budget'!#REF!,start_rate+'Marketing Budget'!#REF!*ROUNDUP((A751-'Marketing Budget'!#REF!*periods_per_year)/'Marketing Budget'!#REF!,0)))),start_rate))</f>
        <v>#REF!</v>
      </c>
      <c r="D751" s="12" t="e">
        <f t="shared" si="68"/>
        <v>#REF!</v>
      </c>
      <c r="E751" s="12" t="e">
        <f t="shared" si="69"/>
        <v>#REF!</v>
      </c>
      <c r="F751" s="12" t="e">
        <f t="shared" si="70"/>
        <v>#REF!</v>
      </c>
      <c r="G751" s="12" t="e">
        <f t="shared" si="71"/>
        <v>#REF!</v>
      </c>
    </row>
    <row r="752" spans="1:7">
      <c r="A752" s="9" t="e">
        <f t="shared" si="66"/>
        <v>#REF!</v>
      </c>
      <c r="B752" s="10" t="e">
        <f t="shared" si="67"/>
        <v>#REF!</v>
      </c>
      <c r="C752" s="11" t="e">
        <f>IF(A752="","",IF(variable,IF(A752&lt;'Marketing Budget'!#REF!*periods_per_year,start_rate,IF('Marketing Budget'!#REF!&gt;=0,MIN('Marketing Budget'!#REF!,start_rate+'Marketing Budget'!#REF!*ROUNDUP((A752-'Marketing Budget'!#REF!*periods_per_year)/'Marketing Budget'!#REF!,0)),MAX('Marketing Budget'!#REF!,start_rate+'Marketing Budget'!#REF!*ROUNDUP((A752-'Marketing Budget'!#REF!*periods_per_year)/'Marketing Budget'!#REF!,0)))),start_rate))</f>
        <v>#REF!</v>
      </c>
      <c r="D752" s="12" t="e">
        <f t="shared" si="68"/>
        <v>#REF!</v>
      </c>
      <c r="E752" s="12" t="e">
        <f t="shared" si="69"/>
        <v>#REF!</v>
      </c>
      <c r="F752" s="12" t="e">
        <f t="shared" si="70"/>
        <v>#REF!</v>
      </c>
      <c r="G752" s="12" t="e">
        <f t="shared" si="71"/>
        <v>#REF!</v>
      </c>
    </row>
    <row r="753" spans="1:7">
      <c r="A753" s="9" t="e">
        <f t="shared" si="66"/>
        <v>#REF!</v>
      </c>
      <c r="B753" s="10" t="e">
        <f t="shared" si="67"/>
        <v>#REF!</v>
      </c>
      <c r="C753" s="11" t="e">
        <f>IF(A753="","",IF(variable,IF(A753&lt;'Marketing Budget'!#REF!*periods_per_year,start_rate,IF('Marketing Budget'!#REF!&gt;=0,MIN('Marketing Budget'!#REF!,start_rate+'Marketing Budget'!#REF!*ROUNDUP((A753-'Marketing Budget'!#REF!*periods_per_year)/'Marketing Budget'!#REF!,0)),MAX('Marketing Budget'!#REF!,start_rate+'Marketing Budget'!#REF!*ROUNDUP((A753-'Marketing Budget'!#REF!*periods_per_year)/'Marketing Budget'!#REF!,0)))),start_rate))</f>
        <v>#REF!</v>
      </c>
      <c r="D753" s="12" t="e">
        <f t="shared" si="68"/>
        <v>#REF!</v>
      </c>
      <c r="E753" s="12" t="e">
        <f t="shared" si="69"/>
        <v>#REF!</v>
      </c>
      <c r="F753" s="12" t="e">
        <f t="shared" si="70"/>
        <v>#REF!</v>
      </c>
      <c r="G753" s="12" t="e">
        <f t="shared" si="71"/>
        <v>#REF!</v>
      </c>
    </row>
    <row r="754" spans="1:7">
      <c r="A754" s="9" t="e">
        <f t="shared" si="66"/>
        <v>#REF!</v>
      </c>
      <c r="B754" s="10" t="e">
        <f t="shared" si="67"/>
        <v>#REF!</v>
      </c>
      <c r="C754" s="11" t="e">
        <f>IF(A754="","",IF(variable,IF(A754&lt;'Marketing Budget'!#REF!*periods_per_year,start_rate,IF('Marketing Budget'!#REF!&gt;=0,MIN('Marketing Budget'!#REF!,start_rate+'Marketing Budget'!#REF!*ROUNDUP((A754-'Marketing Budget'!#REF!*periods_per_year)/'Marketing Budget'!#REF!,0)),MAX('Marketing Budget'!#REF!,start_rate+'Marketing Budget'!#REF!*ROUNDUP((A754-'Marketing Budget'!#REF!*periods_per_year)/'Marketing Budget'!#REF!,0)))),start_rate))</f>
        <v>#REF!</v>
      </c>
      <c r="D754" s="12" t="e">
        <f t="shared" si="68"/>
        <v>#REF!</v>
      </c>
      <c r="E754" s="12" t="e">
        <f t="shared" si="69"/>
        <v>#REF!</v>
      </c>
      <c r="F754" s="12" t="e">
        <f t="shared" si="70"/>
        <v>#REF!</v>
      </c>
      <c r="G754" s="12" t="e">
        <f t="shared" si="71"/>
        <v>#REF!</v>
      </c>
    </row>
    <row r="755" spans="1:7">
      <c r="A755" s="9" t="e">
        <f t="shared" si="66"/>
        <v>#REF!</v>
      </c>
      <c r="B755" s="10" t="e">
        <f t="shared" si="67"/>
        <v>#REF!</v>
      </c>
      <c r="C755" s="11" t="e">
        <f>IF(A755="","",IF(variable,IF(A755&lt;'Marketing Budget'!#REF!*periods_per_year,start_rate,IF('Marketing Budget'!#REF!&gt;=0,MIN('Marketing Budget'!#REF!,start_rate+'Marketing Budget'!#REF!*ROUNDUP((A755-'Marketing Budget'!#REF!*periods_per_year)/'Marketing Budget'!#REF!,0)),MAX('Marketing Budget'!#REF!,start_rate+'Marketing Budget'!#REF!*ROUNDUP((A755-'Marketing Budget'!#REF!*periods_per_year)/'Marketing Budget'!#REF!,0)))),start_rate))</f>
        <v>#REF!</v>
      </c>
      <c r="D755" s="12" t="e">
        <f t="shared" si="68"/>
        <v>#REF!</v>
      </c>
      <c r="E755" s="12" t="e">
        <f t="shared" si="69"/>
        <v>#REF!</v>
      </c>
      <c r="F755" s="12" t="e">
        <f t="shared" si="70"/>
        <v>#REF!</v>
      </c>
      <c r="G755" s="12" t="e">
        <f t="shared" si="71"/>
        <v>#REF!</v>
      </c>
    </row>
    <row r="756" spans="1:7">
      <c r="A756" s="9" t="e">
        <f t="shared" si="66"/>
        <v>#REF!</v>
      </c>
      <c r="B756" s="10" t="e">
        <f t="shared" si="67"/>
        <v>#REF!</v>
      </c>
      <c r="C756" s="11" t="e">
        <f>IF(A756="","",IF(variable,IF(A756&lt;'Marketing Budget'!#REF!*periods_per_year,start_rate,IF('Marketing Budget'!#REF!&gt;=0,MIN('Marketing Budget'!#REF!,start_rate+'Marketing Budget'!#REF!*ROUNDUP((A756-'Marketing Budget'!#REF!*periods_per_year)/'Marketing Budget'!#REF!,0)),MAX('Marketing Budget'!#REF!,start_rate+'Marketing Budget'!#REF!*ROUNDUP((A756-'Marketing Budget'!#REF!*periods_per_year)/'Marketing Budget'!#REF!,0)))),start_rate))</f>
        <v>#REF!</v>
      </c>
      <c r="D756" s="12" t="e">
        <f t="shared" si="68"/>
        <v>#REF!</v>
      </c>
      <c r="E756" s="12" t="e">
        <f t="shared" si="69"/>
        <v>#REF!</v>
      </c>
      <c r="F756" s="12" t="e">
        <f t="shared" si="70"/>
        <v>#REF!</v>
      </c>
      <c r="G756" s="12" t="e">
        <f t="shared" si="71"/>
        <v>#REF!</v>
      </c>
    </row>
    <row r="757" spans="1:7">
      <c r="A757" s="9" t="e">
        <f t="shared" si="66"/>
        <v>#REF!</v>
      </c>
      <c r="B757" s="10" t="e">
        <f t="shared" si="67"/>
        <v>#REF!</v>
      </c>
      <c r="C757" s="11" t="e">
        <f>IF(A757="","",IF(variable,IF(A757&lt;'Marketing Budget'!#REF!*periods_per_year,start_rate,IF('Marketing Budget'!#REF!&gt;=0,MIN('Marketing Budget'!#REF!,start_rate+'Marketing Budget'!#REF!*ROUNDUP((A757-'Marketing Budget'!#REF!*periods_per_year)/'Marketing Budget'!#REF!,0)),MAX('Marketing Budget'!#REF!,start_rate+'Marketing Budget'!#REF!*ROUNDUP((A757-'Marketing Budget'!#REF!*periods_per_year)/'Marketing Budget'!#REF!,0)))),start_rate))</f>
        <v>#REF!</v>
      </c>
      <c r="D757" s="12" t="e">
        <f t="shared" si="68"/>
        <v>#REF!</v>
      </c>
      <c r="E757" s="12" t="e">
        <f t="shared" si="69"/>
        <v>#REF!</v>
      </c>
      <c r="F757" s="12" t="e">
        <f t="shared" si="70"/>
        <v>#REF!</v>
      </c>
      <c r="G757" s="12" t="e">
        <f t="shared" si="71"/>
        <v>#REF!</v>
      </c>
    </row>
    <row r="758" spans="1:7">
      <c r="A758" s="9" t="e">
        <f t="shared" si="66"/>
        <v>#REF!</v>
      </c>
      <c r="B758" s="10" t="e">
        <f t="shared" si="67"/>
        <v>#REF!</v>
      </c>
      <c r="C758" s="11" t="e">
        <f>IF(A758="","",IF(variable,IF(A758&lt;'Marketing Budget'!#REF!*periods_per_year,start_rate,IF('Marketing Budget'!#REF!&gt;=0,MIN('Marketing Budget'!#REF!,start_rate+'Marketing Budget'!#REF!*ROUNDUP((A758-'Marketing Budget'!#REF!*periods_per_year)/'Marketing Budget'!#REF!,0)),MAX('Marketing Budget'!#REF!,start_rate+'Marketing Budget'!#REF!*ROUNDUP((A758-'Marketing Budget'!#REF!*periods_per_year)/'Marketing Budget'!#REF!,0)))),start_rate))</f>
        <v>#REF!</v>
      </c>
      <c r="D758" s="12" t="e">
        <f t="shared" si="68"/>
        <v>#REF!</v>
      </c>
      <c r="E758" s="12" t="e">
        <f t="shared" si="69"/>
        <v>#REF!</v>
      </c>
      <c r="F758" s="12" t="e">
        <f t="shared" si="70"/>
        <v>#REF!</v>
      </c>
      <c r="G758" s="12" t="e">
        <f t="shared" si="71"/>
        <v>#REF!</v>
      </c>
    </row>
    <row r="759" spans="1:7">
      <c r="A759" s="9" t="e">
        <f t="shared" si="66"/>
        <v>#REF!</v>
      </c>
      <c r="B759" s="10" t="e">
        <f t="shared" si="67"/>
        <v>#REF!</v>
      </c>
      <c r="C759" s="11" t="e">
        <f>IF(A759="","",IF(variable,IF(A759&lt;'Marketing Budget'!#REF!*periods_per_year,start_rate,IF('Marketing Budget'!#REF!&gt;=0,MIN('Marketing Budget'!#REF!,start_rate+'Marketing Budget'!#REF!*ROUNDUP((A759-'Marketing Budget'!#REF!*periods_per_year)/'Marketing Budget'!#REF!,0)),MAX('Marketing Budget'!#REF!,start_rate+'Marketing Budget'!#REF!*ROUNDUP((A759-'Marketing Budget'!#REF!*periods_per_year)/'Marketing Budget'!#REF!,0)))),start_rate))</f>
        <v>#REF!</v>
      </c>
      <c r="D759" s="12" t="e">
        <f t="shared" si="68"/>
        <v>#REF!</v>
      </c>
      <c r="E759" s="12" t="e">
        <f t="shared" si="69"/>
        <v>#REF!</v>
      </c>
      <c r="F759" s="12" t="e">
        <f t="shared" si="70"/>
        <v>#REF!</v>
      </c>
      <c r="G759" s="12" t="e">
        <f t="shared" si="71"/>
        <v>#REF!</v>
      </c>
    </row>
    <row r="760" spans="1:7">
      <c r="A760" s="9" t="e">
        <f t="shared" si="66"/>
        <v>#REF!</v>
      </c>
      <c r="B760" s="10" t="e">
        <f t="shared" si="67"/>
        <v>#REF!</v>
      </c>
      <c r="C760" s="11" t="e">
        <f>IF(A760="","",IF(variable,IF(A760&lt;'Marketing Budget'!#REF!*periods_per_year,start_rate,IF('Marketing Budget'!#REF!&gt;=0,MIN('Marketing Budget'!#REF!,start_rate+'Marketing Budget'!#REF!*ROUNDUP((A760-'Marketing Budget'!#REF!*periods_per_year)/'Marketing Budget'!#REF!,0)),MAX('Marketing Budget'!#REF!,start_rate+'Marketing Budget'!#REF!*ROUNDUP((A760-'Marketing Budget'!#REF!*periods_per_year)/'Marketing Budget'!#REF!,0)))),start_rate))</f>
        <v>#REF!</v>
      </c>
      <c r="D760" s="12" t="e">
        <f t="shared" si="68"/>
        <v>#REF!</v>
      </c>
      <c r="E760" s="12" t="e">
        <f t="shared" si="69"/>
        <v>#REF!</v>
      </c>
      <c r="F760" s="12" t="e">
        <f t="shared" si="70"/>
        <v>#REF!</v>
      </c>
      <c r="G760" s="12" t="e">
        <f t="shared" si="71"/>
        <v>#REF!</v>
      </c>
    </row>
    <row r="761" spans="1:7">
      <c r="A761" s="9" t="e">
        <f t="shared" si="66"/>
        <v>#REF!</v>
      </c>
      <c r="B761" s="10" t="e">
        <f t="shared" si="67"/>
        <v>#REF!</v>
      </c>
      <c r="C761" s="11" t="e">
        <f>IF(A761="","",IF(variable,IF(A761&lt;'Marketing Budget'!#REF!*periods_per_year,start_rate,IF('Marketing Budget'!#REF!&gt;=0,MIN('Marketing Budget'!#REF!,start_rate+'Marketing Budget'!#REF!*ROUNDUP((A761-'Marketing Budget'!#REF!*periods_per_year)/'Marketing Budget'!#REF!,0)),MAX('Marketing Budget'!#REF!,start_rate+'Marketing Budget'!#REF!*ROUNDUP((A761-'Marketing Budget'!#REF!*periods_per_year)/'Marketing Budget'!#REF!,0)))),start_rate))</f>
        <v>#REF!</v>
      </c>
      <c r="D761" s="12" t="e">
        <f t="shared" si="68"/>
        <v>#REF!</v>
      </c>
      <c r="E761" s="12" t="e">
        <f t="shared" si="69"/>
        <v>#REF!</v>
      </c>
      <c r="F761" s="12" t="e">
        <f t="shared" si="70"/>
        <v>#REF!</v>
      </c>
      <c r="G761" s="12" t="e">
        <f t="shared" si="71"/>
        <v>#REF!</v>
      </c>
    </row>
    <row r="762" spans="1:7">
      <c r="A762" s="9" t="e">
        <f t="shared" si="66"/>
        <v>#REF!</v>
      </c>
      <c r="B762" s="10" t="e">
        <f t="shared" si="67"/>
        <v>#REF!</v>
      </c>
      <c r="C762" s="11" t="e">
        <f>IF(A762="","",IF(variable,IF(A762&lt;'Marketing Budget'!#REF!*periods_per_year,start_rate,IF('Marketing Budget'!#REF!&gt;=0,MIN('Marketing Budget'!#REF!,start_rate+'Marketing Budget'!#REF!*ROUNDUP((A762-'Marketing Budget'!#REF!*periods_per_year)/'Marketing Budget'!#REF!,0)),MAX('Marketing Budget'!#REF!,start_rate+'Marketing Budget'!#REF!*ROUNDUP((A762-'Marketing Budget'!#REF!*periods_per_year)/'Marketing Budget'!#REF!,0)))),start_rate))</f>
        <v>#REF!</v>
      </c>
      <c r="D762" s="12" t="e">
        <f t="shared" si="68"/>
        <v>#REF!</v>
      </c>
      <c r="E762" s="12" t="e">
        <f t="shared" si="69"/>
        <v>#REF!</v>
      </c>
      <c r="F762" s="12" t="e">
        <f t="shared" si="70"/>
        <v>#REF!</v>
      </c>
      <c r="G762" s="12" t="e">
        <f t="shared" si="71"/>
        <v>#REF!</v>
      </c>
    </row>
    <row r="763" spans="1:7">
      <c r="A763" s="9" t="e">
        <f t="shared" si="66"/>
        <v>#REF!</v>
      </c>
      <c r="B763" s="10" t="e">
        <f t="shared" si="67"/>
        <v>#REF!</v>
      </c>
      <c r="C763" s="11" t="e">
        <f>IF(A763="","",IF(variable,IF(A763&lt;'Marketing Budget'!#REF!*periods_per_year,start_rate,IF('Marketing Budget'!#REF!&gt;=0,MIN('Marketing Budget'!#REF!,start_rate+'Marketing Budget'!#REF!*ROUNDUP((A763-'Marketing Budget'!#REF!*periods_per_year)/'Marketing Budget'!#REF!,0)),MAX('Marketing Budget'!#REF!,start_rate+'Marketing Budget'!#REF!*ROUNDUP((A763-'Marketing Budget'!#REF!*periods_per_year)/'Marketing Budget'!#REF!,0)))),start_rate))</f>
        <v>#REF!</v>
      </c>
      <c r="D763" s="12" t="e">
        <f t="shared" si="68"/>
        <v>#REF!</v>
      </c>
      <c r="E763" s="12" t="e">
        <f t="shared" si="69"/>
        <v>#REF!</v>
      </c>
      <c r="F763" s="12" t="e">
        <f t="shared" si="70"/>
        <v>#REF!</v>
      </c>
      <c r="G763" s="12" t="e">
        <f t="shared" si="71"/>
        <v>#REF!</v>
      </c>
    </row>
    <row r="764" spans="1:7">
      <c r="A764" s="9" t="e">
        <f t="shared" si="66"/>
        <v>#REF!</v>
      </c>
      <c r="B764" s="10" t="e">
        <f t="shared" si="67"/>
        <v>#REF!</v>
      </c>
      <c r="C764" s="11" t="e">
        <f>IF(A764="","",IF(variable,IF(A764&lt;'Marketing Budget'!#REF!*periods_per_year,start_rate,IF('Marketing Budget'!#REF!&gt;=0,MIN('Marketing Budget'!#REF!,start_rate+'Marketing Budget'!#REF!*ROUNDUP((A764-'Marketing Budget'!#REF!*periods_per_year)/'Marketing Budget'!#REF!,0)),MAX('Marketing Budget'!#REF!,start_rate+'Marketing Budget'!#REF!*ROUNDUP((A764-'Marketing Budget'!#REF!*periods_per_year)/'Marketing Budget'!#REF!,0)))),start_rate))</f>
        <v>#REF!</v>
      </c>
      <c r="D764" s="12" t="e">
        <f t="shared" si="68"/>
        <v>#REF!</v>
      </c>
      <c r="E764" s="12" t="e">
        <f t="shared" si="69"/>
        <v>#REF!</v>
      </c>
      <c r="F764" s="12" t="e">
        <f t="shared" si="70"/>
        <v>#REF!</v>
      </c>
      <c r="G764" s="12" t="e">
        <f t="shared" si="71"/>
        <v>#REF!</v>
      </c>
    </row>
    <row r="765" spans="1:7">
      <c r="A765" s="9" t="e">
        <f t="shared" si="66"/>
        <v>#REF!</v>
      </c>
      <c r="B765" s="10" t="e">
        <f t="shared" si="67"/>
        <v>#REF!</v>
      </c>
      <c r="C765" s="11" t="e">
        <f>IF(A765="","",IF(variable,IF(A765&lt;'Marketing Budget'!#REF!*periods_per_year,start_rate,IF('Marketing Budget'!#REF!&gt;=0,MIN('Marketing Budget'!#REF!,start_rate+'Marketing Budget'!#REF!*ROUNDUP((A765-'Marketing Budget'!#REF!*periods_per_year)/'Marketing Budget'!#REF!,0)),MAX('Marketing Budget'!#REF!,start_rate+'Marketing Budget'!#REF!*ROUNDUP((A765-'Marketing Budget'!#REF!*periods_per_year)/'Marketing Budget'!#REF!,0)))),start_rate))</f>
        <v>#REF!</v>
      </c>
      <c r="D765" s="12" t="e">
        <f t="shared" si="68"/>
        <v>#REF!</v>
      </c>
      <c r="E765" s="12" t="e">
        <f t="shared" si="69"/>
        <v>#REF!</v>
      </c>
      <c r="F765" s="12" t="e">
        <f t="shared" si="70"/>
        <v>#REF!</v>
      </c>
      <c r="G765" s="12" t="e">
        <f t="shared" si="71"/>
        <v>#REF!</v>
      </c>
    </row>
    <row r="766" spans="1:7">
      <c r="A766" s="9" t="e">
        <f t="shared" si="66"/>
        <v>#REF!</v>
      </c>
      <c r="B766" s="10" t="e">
        <f t="shared" si="67"/>
        <v>#REF!</v>
      </c>
      <c r="C766" s="11" t="e">
        <f>IF(A766="","",IF(variable,IF(A766&lt;'Marketing Budget'!#REF!*periods_per_year,start_rate,IF('Marketing Budget'!#REF!&gt;=0,MIN('Marketing Budget'!#REF!,start_rate+'Marketing Budget'!#REF!*ROUNDUP((A766-'Marketing Budget'!#REF!*periods_per_year)/'Marketing Budget'!#REF!,0)),MAX('Marketing Budget'!#REF!,start_rate+'Marketing Budget'!#REF!*ROUNDUP((A766-'Marketing Budget'!#REF!*periods_per_year)/'Marketing Budget'!#REF!,0)))),start_rate))</f>
        <v>#REF!</v>
      </c>
      <c r="D766" s="12" t="e">
        <f t="shared" si="68"/>
        <v>#REF!</v>
      </c>
      <c r="E766" s="12" t="e">
        <f t="shared" si="69"/>
        <v>#REF!</v>
      </c>
      <c r="F766" s="12" t="e">
        <f t="shared" si="70"/>
        <v>#REF!</v>
      </c>
      <c r="G766" s="12" t="e">
        <f t="shared" si="71"/>
        <v>#REF!</v>
      </c>
    </row>
    <row r="767" spans="1:7">
      <c r="A767" s="9" t="e">
        <f t="shared" si="66"/>
        <v>#REF!</v>
      </c>
      <c r="B767" s="10" t="e">
        <f t="shared" si="67"/>
        <v>#REF!</v>
      </c>
      <c r="C767" s="11" t="e">
        <f>IF(A767="","",IF(variable,IF(A767&lt;'Marketing Budget'!#REF!*periods_per_year,start_rate,IF('Marketing Budget'!#REF!&gt;=0,MIN('Marketing Budget'!#REF!,start_rate+'Marketing Budget'!#REF!*ROUNDUP((A767-'Marketing Budget'!#REF!*periods_per_year)/'Marketing Budget'!#REF!,0)),MAX('Marketing Budget'!#REF!,start_rate+'Marketing Budget'!#REF!*ROUNDUP((A767-'Marketing Budget'!#REF!*periods_per_year)/'Marketing Budget'!#REF!,0)))),start_rate))</f>
        <v>#REF!</v>
      </c>
      <c r="D767" s="12" t="e">
        <f t="shared" si="68"/>
        <v>#REF!</v>
      </c>
      <c r="E767" s="12" t="e">
        <f t="shared" si="69"/>
        <v>#REF!</v>
      </c>
      <c r="F767" s="12" t="e">
        <f t="shared" si="70"/>
        <v>#REF!</v>
      </c>
      <c r="G767" s="12" t="e">
        <f t="shared" si="71"/>
        <v>#REF!</v>
      </c>
    </row>
    <row r="768" spans="1:7">
      <c r="A768" s="9" t="e">
        <f t="shared" si="66"/>
        <v>#REF!</v>
      </c>
      <c r="B768" s="10" t="e">
        <f t="shared" si="67"/>
        <v>#REF!</v>
      </c>
      <c r="C768" s="11" t="e">
        <f>IF(A768="","",IF(variable,IF(A768&lt;'Marketing Budget'!#REF!*periods_per_year,start_rate,IF('Marketing Budget'!#REF!&gt;=0,MIN('Marketing Budget'!#REF!,start_rate+'Marketing Budget'!#REF!*ROUNDUP((A768-'Marketing Budget'!#REF!*periods_per_year)/'Marketing Budget'!#REF!,0)),MAX('Marketing Budget'!#REF!,start_rate+'Marketing Budget'!#REF!*ROUNDUP((A768-'Marketing Budget'!#REF!*periods_per_year)/'Marketing Budget'!#REF!,0)))),start_rate))</f>
        <v>#REF!</v>
      </c>
      <c r="D768" s="12" t="e">
        <f t="shared" si="68"/>
        <v>#REF!</v>
      </c>
      <c r="E768" s="12" t="e">
        <f t="shared" si="69"/>
        <v>#REF!</v>
      </c>
      <c r="F768" s="12" t="e">
        <f t="shared" si="70"/>
        <v>#REF!</v>
      </c>
      <c r="G768" s="12" t="e">
        <f t="shared" si="71"/>
        <v>#REF!</v>
      </c>
    </row>
    <row r="769" spans="1:7">
      <c r="A769" s="9" t="e">
        <f t="shared" si="66"/>
        <v>#REF!</v>
      </c>
      <c r="B769" s="10" t="e">
        <f t="shared" si="67"/>
        <v>#REF!</v>
      </c>
      <c r="C769" s="11" t="e">
        <f>IF(A769="","",IF(variable,IF(A769&lt;'Marketing Budget'!#REF!*periods_per_year,start_rate,IF('Marketing Budget'!#REF!&gt;=0,MIN('Marketing Budget'!#REF!,start_rate+'Marketing Budget'!#REF!*ROUNDUP((A769-'Marketing Budget'!#REF!*periods_per_year)/'Marketing Budget'!#REF!,0)),MAX('Marketing Budget'!#REF!,start_rate+'Marketing Budget'!#REF!*ROUNDUP((A769-'Marketing Budget'!#REF!*periods_per_year)/'Marketing Budget'!#REF!,0)))),start_rate))</f>
        <v>#REF!</v>
      </c>
      <c r="D769" s="12" t="e">
        <f t="shared" si="68"/>
        <v>#REF!</v>
      </c>
      <c r="E769" s="12" t="e">
        <f t="shared" si="69"/>
        <v>#REF!</v>
      </c>
      <c r="F769" s="12" t="e">
        <f t="shared" si="70"/>
        <v>#REF!</v>
      </c>
      <c r="G769" s="12" t="e">
        <f t="shared" si="71"/>
        <v>#REF!</v>
      </c>
    </row>
    <row r="770" spans="1:7">
      <c r="A770" s="9" t="e">
        <f t="shared" si="66"/>
        <v>#REF!</v>
      </c>
      <c r="B770" s="10" t="e">
        <f t="shared" si="67"/>
        <v>#REF!</v>
      </c>
      <c r="C770" s="11" t="e">
        <f>IF(A770="","",IF(variable,IF(A770&lt;'Marketing Budget'!#REF!*periods_per_year,start_rate,IF('Marketing Budget'!#REF!&gt;=0,MIN('Marketing Budget'!#REF!,start_rate+'Marketing Budget'!#REF!*ROUNDUP((A770-'Marketing Budget'!#REF!*periods_per_year)/'Marketing Budget'!#REF!,0)),MAX('Marketing Budget'!#REF!,start_rate+'Marketing Budget'!#REF!*ROUNDUP((A770-'Marketing Budget'!#REF!*periods_per_year)/'Marketing Budget'!#REF!,0)))),start_rate))</f>
        <v>#REF!</v>
      </c>
      <c r="D770" s="12" t="e">
        <f t="shared" si="68"/>
        <v>#REF!</v>
      </c>
      <c r="E770" s="12" t="e">
        <f t="shared" si="69"/>
        <v>#REF!</v>
      </c>
      <c r="F770" s="12" t="e">
        <f t="shared" si="70"/>
        <v>#REF!</v>
      </c>
      <c r="G770" s="12" t="e">
        <f t="shared" si="71"/>
        <v>#REF!</v>
      </c>
    </row>
    <row r="771" spans="1:7">
      <c r="A771" s="9" t="e">
        <f t="shared" si="66"/>
        <v>#REF!</v>
      </c>
      <c r="B771" s="10" t="e">
        <f t="shared" si="67"/>
        <v>#REF!</v>
      </c>
      <c r="C771" s="11" t="e">
        <f>IF(A771="","",IF(variable,IF(A771&lt;'Marketing Budget'!#REF!*periods_per_year,start_rate,IF('Marketing Budget'!#REF!&gt;=0,MIN('Marketing Budget'!#REF!,start_rate+'Marketing Budget'!#REF!*ROUNDUP((A771-'Marketing Budget'!#REF!*periods_per_year)/'Marketing Budget'!#REF!,0)),MAX('Marketing Budget'!#REF!,start_rate+'Marketing Budget'!#REF!*ROUNDUP((A771-'Marketing Budget'!#REF!*periods_per_year)/'Marketing Budget'!#REF!,0)))),start_rate))</f>
        <v>#REF!</v>
      </c>
      <c r="D771" s="12" t="e">
        <f t="shared" si="68"/>
        <v>#REF!</v>
      </c>
      <c r="E771" s="12" t="e">
        <f t="shared" si="69"/>
        <v>#REF!</v>
      </c>
      <c r="F771" s="12" t="e">
        <f t="shared" si="70"/>
        <v>#REF!</v>
      </c>
      <c r="G771" s="12" t="e">
        <f t="shared" si="71"/>
        <v>#REF!</v>
      </c>
    </row>
    <row r="772" spans="1:7">
      <c r="A772" s="9" t="e">
        <f t="shared" ref="A772:A835" si="72">IF(G771="","",IF(OR(A771&gt;=nper,ROUND(G771,2)&lt;=0),"",A771+1))</f>
        <v>#REF!</v>
      </c>
      <c r="B772" s="10" t="e">
        <f t="shared" ref="B772:B835" si="73">IF(A772="","",IF(OR(periods_per_year=26,periods_per_year=52),IF(periods_per_year=26,IF(A772=1,fpdate,B771+14),IF(periods_per_year=52,IF(A772=1,fpdate,B771+7),"n/a")),IF(periods_per_year=24,DATE(YEAR(fpdate),MONTH(fpdate)+(A772-1)/2+IF(AND(DAY(fpdate)&gt;=15,MOD(A772,2)=0),1,0),IF(MOD(A772,2)=0,IF(DAY(fpdate)&gt;=15,DAY(fpdate)-14,DAY(fpdate)+14),DAY(fpdate))),IF(DAY(DATE(YEAR(fpdate),MONTH(fpdate)+A772-1,DAY(fpdate)))&lt;&gt;DAY(fpdate),DATE(YEAR(fpdate),MONTH(fpdate)+A772,0),DATE(YEAR(fpdate),MONTH(fpdate)+A772-1,DAY(fpdate))))))</f>
        <v>#REF!</v>
      </c>
      <c r="C772" s="11" t="e">
        <f>IF(A772="","",IF(variable,IF(A772&lt;'Marketing Budget'!#REF!*periods_per_year,start_rate,IF('Marketing Budget'!#REF!&gt;=0,MIN('Marketing Budget'!#REF!,start_rate+'Marketing Budget'!#REF!*ROUNDUP((A772-'Marketing Budget'!#REF!*periods_per_year)/'Marketing Budget'!#REF!,0)),MAX('Marketing Budget'!#REF!,start_rate+'Marketing Budget'!#REF!*ROUNDUP((A772-'Marketing Budget'!#REF!*periods_per_year)/'Marketing Budget'!#REF!,0)))),start_rate))</f>
        <v>#REF!</v>
      </c>
      <c r="D772" s="12" t="e">
        <f t="shared" ref="D772:D835" si="74">IF(A772="","",ROUND((((1+C772/CP)^(CP/periods_per_year))-1)*G771,2))</f>
        <v>#REF!</v>
      </c>
      <c r="E772" s="12" t="e">
        <f t="shared" ref="E772:E835" si="75">IF(A772="","",IF(A772=nper,G771+D772,MIN(G771+D772,IF(C772=C771,E771,ROUND(-PMT(((1+C772/CP)^(CP/periods_per_year))-1,nper-A772+1,G771),2)))))</f>
        <v>#REF!</v>
      </c>
      <c r="F772" s="12" t="e">
        <f t="shared" ref="F772:F835" si="76">IF(A772="","",E772-D772)</f>
        <v>#REF!</v>
      </c>
      <c r="G772" s="12" t="e">
        <f t="shared" ref="G772:G835" si="77">IF(A772="","",G771-F772)</f>
        <v>#REF!</v>
      </c>
    </row>
    <row r="773" spans="1:7">
      <c r="A773" s="9" t="e">
        <f t="shared" si="72"/>
        <v>#REF!</v>
      </c>
      <c r="B773" s="10" t="e">
        <f t="shared" si="73"/>
        <v>#REF!</v>
      </c>
      <c r="C773" s="11" t="e">
        <f>IF(A773="","",IF(variable,IF(A773&lt;'Marketing Budget'!#REF!*periods_per_year,start_rate,IF('Marketing Budget'!#REF!&gt;=0,MIN('Marketing Budget'!#REF!,start_rate+'Marketing Budget'!#REF!*ROUNDUP((A773-'Marketing Budget'!#REF!*periods_per_year)/'Marketing Budget'!#REF!,0)),MAX('Marketing Budget'!#REF!,start_rate+'Marketing Budget'!#REF!*ROUNDUP((A773-'Marketing Budget'!#REF!*periods_per_year)/'Marketing Budget'!#REF!,0)))),start_rate))</f>
        <v>#REF!</v>
      </c>
      <c r="D773" s="12" t="e">
        <f t="shared" si="74"/>
        <v>#REF!</v>
      </c>
      <c r="E773" s="12" t="e">
        <f t="shared" si="75"/>
        <v>#REF!</v>
      </c>
      <c r="F773" s="12" t="e">
        <f t="shared" si="76"/>
        <v>#REF!</v>
      </c>
      <c r="G773" s="12" t="e">
        <f t="shared" si="77"/>
        <v>#REF!</v>
      </c>
    </row>
    <row r="774" spans="1:7">
      <c r="A774" s="9" t="e">
        <f t="shared" si="72"/>
        <v>#REF!</v>
      </c>
      <c r="B774" s="10" t="e">
        <f t="shared" si="73"/>
        <v>#REF!</v>
      </c>
      <c r="C774" s="11" t="e">
        <f>IF(A774="","",IF(variable,IF(A774&lt;'Marketing Budget'!#REF!*periods_per_year,start_rate,IF('Marketing Budget'!#REF!&gt;=0,MIN('Marketing Budget'!#REF!,start_rate+'Marketing Budget'!#REF!*ROUNDUP((A774-'Marketing Budget'!#REF!*periods_per_year)/'Marketing Budget'!#REF!,0)),MAX('Marketing Budget'!#REF!,start_rate+'Marketing Budget'!#REF!*ROUNDUP((A774-'Marketing Budget'!#REF!*periods_per_year)/'Marketing Budget'!#REF!,0)))),start_rate))</f>
        <v>#REF!</v>
      </c>
      <c r="D774" s="12" t="e">
        <f t="shared" si="74"/>
        <v>#REF!</v>
      </c>
      <c r="E774" s="12" t="e">
        <f t="shared" si="75"/>
        <v>#REF!</v>
      </c>
      <c r="F774" s="12" t="e">
        <f t="shared" si="76"/>
        <v>#REF!</v>
      </c>
      <c r="G774" s="12" t="e">
        <f t="shared" si="77"/>
        <v>#REF!</v>
      </c>
    </row>
    <row r="775" spans="1:7">
      <c r="A775" s="9" t="e">
        <f t="shared" si="72"/>
        <v>#REF!</v>
      </c>
      <c r="B775" s="10" t="e">
        <f t="shared" si="73"/>
        <v>#REF!</v>
      </c>
      <c r="C775" s="11" t="e">
        <f>IF(A775="","",IF(variable,IF(A775&lt;'Marketing Budget'!#REF!*periods_per_year,start_rate,IF('Marketing Budget'!#REF!&gt;=0,MIN('Marketing Budget'!#REF!,start_rate+'Marketing Budget'!#REF!*ROUNDUP((A775-'Marketing Budget'!#REF!*periods_per_year)/'Marketing Budget'!#REF!,0)),MAX('Marketing Budget'!#REF!,start_rate+'Marketing Budget'!#REF!*ROUNDUP((A775-'Marketing Budget'!#REF!*periods_per_year)/'Marketing Budget'!#REF!,0)))),start_rate))</f>
        <v>#REF!</v>
      </c>
      <c r="D775" s="12" t="e">
        <f t="shared" si="74"/>
        <v>#REF!</v>
      </c>
      <c r="E775" s="12" t="e">
        <f t="shared" si="75"/>
        <v>#REF!</v>
      </c>
      <c r="F775" s="12" t="e">
        <f t="shared" si="76"/>
        <v>#REF!</v>
      </c>
      <c r="G775" s="12" t="e">
        <f t="shared" si="77"/>
        <v>#REF!</v>
      </c>
    </row>
    <row r="776" spans="1:7">
      <c r="A776" s="9" t="e">
        <f t="shared" si="72"/>
        <v>#REF!</v>
      </c>
      <c r="B776" s="10" t="e">
        <f t="shared" si="73"/>
        <v>#REF!</v>
      </c>
      <c r="C776" s="11" t="e">
        <f>IF(A776="","",IF(variable,IF(A776&lt;'Marketing Budget'!#REF!*periods_per_year,start_rate,IF('Marketing Budget'!#REF!&gt;=0,MIN('Marketing Budget'!#REF!,start_rate+'Marketing Budget'!#REF!*ROUNDUP((A776-'Marketing Budget'!#REF!*periods_per_year)/'Marketing Budget'!#REF!,0)),MAX('Marketing Budget'!#REF!,start_rate+'Marketing Budget'!#REF!*ROUNDUP((A776-'Marketing Budget'!#REF!*periods_per_year)/'Marketing Budget'!#REF!,0)))),start_rate))</f>
        <v>#REF!</v>
      </c>
      <c r="D776" s="12" t="e">
        <f t="shared" si="74"/>
        <v>#REF!</v>
      </c>
      <c r="E776" s="12" t="e">
        <f t="shared" si="75"/>
        <v>#REF!</v>
      </c>
      <c r="F776" s="12" t="e">
        <f t="shared" si="76"/>
        <v>#REF!</v>
      </c>
      <c r="G776" s="12" t="e">
        <f t="shared" si="77"/>
        <v>#REF!</v>
      </c>
    </row>
    <row r="777" spans="1:7">
      <c r="A777" s="9" t="e">
        <f t="shared" si="72"/>
        <v>#REF!</v>
      </c>
      <c r="B777" s="10" t="e">
        <f t="shared" si="73"/>
        <v>#REF!</v>
      </c>
      <c r="C777" s="11" t="e">
        <f>IF(A777="","",IF(variable,IF(A777&lt;'Marketing Budget'!#REF!*periods_per_year,start_rate,IF('Marketing Budget'!#REF!&gt;=0,MIN('Marketing Budget'!#REF!,start_rate+'Marketing Budget'!#REF!*ROUNDUP((A777-'Marketing Budget'!#REF!*periods_per_year)/'Marketing Budget'!#REF!,0)),MAX('Marketing Budget'!#REF!,start_rate+'Marketing Budget'!#REF!*ROUNDUP((A777-'Marketing Budget'!#REF!*periods_per_year)/'Marketing Budget'!#REF!,0)))),start_rate))</f>
        <v>#REF!</v>
      </c>
      <c r="D777" s="12" t="e">
        <f t="shared" si="74"/>
        <v>#REF!</v>
      </c>
      <c r="E777" s="12" t="e">
        <f t="shared" si="75"/>
        <v>#REF!</v>
      </c>
      <c r="F777" s="12" t="e">
        <f t="shared" si="76"/>
        <v>#REF!</v>
      </c>
      <c r="G777" s="12" t="e">
        <f t="shared" si="77"/>
        <v>#REF!</v>
      </c>
    </row>
    <row r="778" spans="1:7">
      <c r="A778" s="9" t="e">
        <f t="shared" si="72"/>
        <v>#REF!</v>
      </c>
      <c r="B778" s="10" t="e">
        <f t="shared" si="73"/>
        <v>#REF!</v>
      </c>
      <c r="C778" s="11" t="e">
        <f>IF(A778="","",IF(variable,IF(A778&lt;'Marketing Budget'!#REF!*periods_per_year,start_rate,IF('Marketing Budget'!#REF!&gt;=0,MIN('Marketing Budget'!#REF!,start_rate+'Marketing Budget'!#REF!*ROUNDUP((A778-'Marketing Budget'!#REF!*periods_per_year)/'Marketing Budget'!#REF!,0)),MAX('Marketing Budget'!#REF!,start_rate+'Marketing Budget'!#REF!*ROUNDUP((A778-'Marketing Budget'!#REF!*periods_per_year)/'Marketing Budget'!#REF!,0)))),start_rate))</f>
        <v>#REF!</v>
      </c>
      <c r="D778" s="12" t="e">
        <f t="shared" si="74"/>
        <v>#REF!</v>
      </c>
      <c r="E778" s="12" t="e">
        <f t="shared" si="75"/>
        <v>#REF!</v>
      </c>
      <c r="F778" s="12" t="e">
        <f t="shared" si="76"/>
        <v>#REF!</v>
      </c>
      <c r="G778" s="12" t="e">
        <f t="shared" si="77"/>
        <v>#REF!</v>
      </c>
    </row>
    <row r="779" spans="1:7">
      <c r="A779" s="9" t="e">
        <f t="shared" si="72"/>
        <v>#REF!</v>
      </c>
      <c r="B779" s="10" t="e">
        <f t="shared" si="73"/>
        <v>#REF!</v>
      </c>
      <c r="C779" s="11" t="e">
        <f>IF(A779="","",IF(variable,IF(A779&lt;'Marketing Budget'!#REF!*periods_per_year,start_rate,IF('Marketing Budget'!#REF!&gt;=0,MIN('Marketing Budget'!#REF!,start_rate+'Marketing Budget'!#REF!*ROUNDUP((A779-'Marketing Budget'!#REF!*periods_per_year)/'Marketing Budget'!#REF!,0)),MAX('Marketing Budget'!#REF!,start_rate+'Marketing Budget'!#REF!*ROUNDUP((A779-'Marketing Budget'!#REF!*periods_per_year)/'Marketing Budget'!#REF!,0)))),start_rate))</f>
        <v>#REF!</v>
      </c>
      <c r="D779" s="12" t="e">
        <f t="shared" si="74"/>
        <v>#REF!</v>
      </c>
      <c r="E779" s="12" t="e">
        <f t="shared" si="75"/>
        <v>#REF!</v>
      </c>
      <c r="F779" s="12" t="e">
        <f t="shared" si="76"/>
        <v>#REF!</v>
      </c>
      <c r="G779" s="12" t="e">
        <f t="shared" si="77"/>
        <v>#REF!</v>
      </c>
    </row>
    <row r="780" spans="1:7">
      <c r="A780" s="9" t="e">
        <f t="shared" si="72"/>
        <v>#REF!</v>
      </c>
      <c r="B780" s="10" t="e">
        <f t="shared" si="73"/>
        <v>#REF!</v>
      </c>
      <c r="C780" s="11" t="e">
        <f>IF(A780="","",IF(variable,IF(A780&lt;'Marketing Budget'!#REF!*periods_per_year,start_rate,IF('Marketing Budget'!#REF!&gt;=0,MIN('Marketing Budget'!#REF!,start_rate+'Marketing Budget'!#REF!*ROUNDUP((A780-'Marketing Budget'!#REF!*periods_per_year)/'Marketing Budget'!#REF!,0)),MAX('Marketing Budget'!#REF!,start_rate+'Marketing Budget'!#REF!*ROUNDUP((A780-'Marketing Budget'!#REF!*periods_per_year)/'Marketing Budget'!#REF!,0)))),start_rate))</f>
        <v>#REF!</v>
      </c>
      <c r="D780" s="12" t="e">
        <f t="shared" si="74"/>
        <v>#REF!</v>
      </c>
      <c r="E780" s="12" t="e">
        <f t="shared" si="75"/>
        <v>#REF!</v>
      </c>
      <c r="F780" s="12" t="e">
        <f t="shared" si="76"/>
        <v>#REF!</v>
      </c>
      <c r="G780" s="12" t="e">
        <f t="shared" si="77"/>
        <v>#REF!</v>
      </c>
    </row>
    <row r="781" spans="1:7">
      <c r="A781" s="9" t="e">
        <f t="shared" si="72"/>
        <v>#REF!</v>
      </c>
      <c r="B781" s="10" t="e">
        <f t="shared" si="73"/>
        <v>#REF!</v>
      </c>
      <c r="C781" s="11" t="e">
        <f>IF(A781="","",IF(variable,IF(A781&lt;'Marketing Budget'!#REF!*periods_per_year,start_rate,IF('Marketing Budget'!#REF!&gt;=0,MIN('Marketing Budget'!#REF!,start_rate+'Marketing Budget'!#REF!*ROUNDUP((A781-'Marketing Budget'!#REF!*periods_per_year)/'Marketing Budget'!#REF!,0)),MAX('Marketing Budget'!#REF!,start_rate+'Marketing Budget'!#REF!*ROUNDUP((A781-'Marketing Budget'!#REF!*periods_per_year)/'Marketing Budget'!#REF!,0)))),start_rate))</f>
        <v>#REF!</v>
      </c>
      <c r="D781" s="12" t="e">
        <f t="shared" si="74"/>
        <v>#REF!</v>
      </c>
      <c r="E781" s="12" t="e">
        <f t="shared" si="75"/>
        <v>#REF!</v>
      </c>
      <c r="F781" s="12" t="e">
        <f t="shared" si="76"/>
        <v>#REF!</v>
      </c>
      <c r="G781" s="12" t="e">
        <f t="shared" si="77"/>
        <v>#REF!</v>
      </c>
    </row>
    <row r="782" spans="1:7">
      <c r="A782" s="9" t="e">
        <f t="shared" si="72"/>
        <v>#REF!</v>
      </c>
      <c r="B782" s="10" t="e">
        <f t="shared" si="73"/>
        <v>#REF!</v>
      </c>
      <c r="C782" s="11" t="e">
        <f>IF(A782="","",IF(variable,IF(A782&lt;'Marketing Budget'!#REF!*periods_per_year,start_rate,IF('Marketing Budget'!#REF!&gt;=0,MIN('Marketing Budget'!#REF!,start_rate+'Marketing Budget'!#REF!*ROUNDUP((A782-'Marketing Budget'!#REF!*periods_per_year)/'Marketing Budget'!#REF!,0)),MAX('Marketing Budget'!#REF!,start_rate+'Marketing Budget'!#REF!*ROUNDUP((A782-'Marketing Budget'!#REF!*periods_per_year)/'Marketing Budget'!#REF!,0)))),start_rate))</f>
        <v>#REF!</v>
      </c>
      <c r="D782" s="12" t="e">
        <f t="shared" si="74"/>
        <v>#REF!</v>
      </c>
      <c r="E782" s="12" t="e">
        <f t="shared" si="75"/>
        <v>#REF!</v>
      </c>
      <c r="F782" s="12" t="e">
        <f t="shared" si="76"/>
        <v>#REF!</v>
      </c>
      <c r="G782" s="12" t="e">
        <f t="shared" si="77"/>
        <v>#REF!</v>
      </c>
    </row>
    <row r="783" spans="1:7">
      <c r="A783" s="9" t="e">
        <f t="shared" si="72"/>
        <v>#REF!</v>
      </c>
      <c r="B783" s="10" t="e">
        <f t="shared" si="73"/>
        <v>#REF!</v>
      </c>
      <c r="C783" s="11" t="e">
        <f>IF(A783="","",IF(variable,IF(A783&lt;'Marketing Budget'!#REF!*periods_per_year,start_rate,IF('Marketing Budget'!#REF!&gt;=0,MIN('Marketing Budget'!#REF!,start_rate+'Marketing Budget'!#REF!*ROUNDUP((A783-'Marketing Budget'!#REF!*periods_per_year)/'Marketing Budget'!#REF!,0)),MAX('Marketing Budget'!#REF!,start_rate+'Marketing Budget'!#REF!*ROUNDUP((A783-'Marketing Budget'!#REF!*periods_per_year)/'Marketing Budget'!#REF!,0)))),start_rate))</f>
        <v>#REF!</v>
      </c>
      <c r="D783" s="12" t="e">
        <f t="shared" si="74"/>
        <v>#REF!</v>
      </c>
      <c r="E783" s="12" t="e">
        <f t="shared" si="75"/>
        <v>#REF!</v>
      </c>
      <c r="F783" s="12" t="e">
        <f t="shared" si="76"/>
        <v>#REF!</v>
      </c>
      <c r="G783" s="12" t="e">
        <f t="shared" si="77"/>
        <v>#REF!</v>
      </c>
    </row>
    <row r="784" spans="1:7">
      <c r="A784" s="9" t="e">
        <f t="shared" si="72"/>
        <v>#REF!</v>
      </c>
      <c r="B784" s="10" t="e">
        <f t="shared" si="73"/>
        <v>#REF!</v>
      </c>
      <c r="C784" s="11" t="e">
        <f>IF(A784="","",IF(variable,IF(A784&lt;'Marketing Budget'!#REF!*periods_per_year,start_rate,IF('Marketing Budget'!#REF!&gt;=0,MIN('Marketing Budget'!#REF!,start_rate+'Marketing Budget'!#REF!*ROUNDUP((A784-'Marketing Budget'!#REF!*periods_per_year)/'Marketing Budget'!#REF!,0)),MAX('Marketing Budget'!#REF!,start_rate+'Marketing Budget'!#REF!*ROUNDUP((A784-'Marketing Budget'!#REF!*periods_per_year)/'Marketing Budget'!#REF!,0)))),start_rate))</f>
        <v>#REF!</v>
      </c>
      <c r="D784" s="12" t="e">
        <f t="shared" si="74"/>
        <v>#REF!</v>
      </c>
      <c r="E784" s="12" t="e">
        <f t="shared" si="75"/>
        <v>#REF!</v>
      </c>
      <c r="F784" s="12" t="e">
        <f t="shared" si="76"/>
        <v>#REF!</v>
      </c>
      <c r="G784" s="12" t="e">
        <f t="shared" si="77"/>
        <v>#REF!</v>
      </c>
    </row>
    <row r="785" spans="1:7">
      <c r="A785" s="9" t="e">
        <f t="shared" si="72"/>
        <v>#REF!</v>
      </c>
      <c r="B785" s="10" t="e">
        <f t="shared" si="73"/>
        <v>#REF!</v>
      </c>
      <c r="C785" s="11" t="e">
        <f>IF(A785="","",IF(variable,IF(A785&lt;'Marketing Budget'!#REF!*periods_per_year,start_rate,IF('Marketing Budget'!#REF!&gt;=0,MIN('Marketing Budget'!#REF!,start_rate+'Marketing Budget'!#REF!*ROUNDUP((A785-'Marketing Budget'!#REF!*periods_per_year)/'Marketing Budget'!#REF!,0)),MAX('Marketing Budget'!#REF!,start_rate+'Marketing Budget'!#REF!*ROUNDUP((A785-'Marketing Budget'!#REF!*periods_per_year)/'Marketing Budget'!#REF!,0)))),start_rate))</f>
        <v>#REF!</v>
      </c>
      <c r="D785" s="12" t="e">
        <f t="shared" si="74"/>
        <v>#REF!</v>
      </c>
      <c r="E785" s="12" t="e">
        <f t="shared" si="75"/>
        <v>#REF!</v>
      </c>
      <c r="F785" s="12" t="e">
        <f t="shared" si="76"/>
        <v>#REF!</v>
      </c>
      <c r="G785" s="12" t="e">
        <f t="shared" si="77"/>
        <v>#REF!</v>
      </c>
    </row>
    <row r="786" spans="1:7">
      <c r="A786" s="9" t="e">
        <f t="shared" si="72"/>
        <v>#REF!</v>
      </c>
      <c r="B786" s="10" t="e">
        <f t="shared" si="73"/>
        <v>#REF!</v>
      </c>
      <c r="C786" s="11" t="e">
        <f>IF(A786="","",IF(variable,IF(A786&lt;'Marketing Budget'!#REF!*periods_per_year,start_rate,IF('Marketing Budget'!#REF!&gt;=0,MIN('Marketing Budget'!#REF!,start_rate+'Marketing Budget'!#REF!*ROUNDUP((A786-'Marketing Budget'!#REF!*periods_per_year)/'Marketing Budget'!#REF!,0)),MAX('Marketing Budget'!#REF!,start_rate+'Marketing Budget'!#REF!*ROUNDUP((A786-'Marketing Budget'!#REF!*periods_per_year)/'Marketing Budget'!#REF!,0)))),start_rate))</f>
        <v>#REF!</v>
      </c>
      <c r="D786" s="12" t="e">
        <f t="shared" si="74"/>
        <v>#REF!</v>
      </c>
      <c r="E786" s="12" t="e">
        <f t="shared" si="75"/>
        <v>#REF!</v>
      </c>
      <c r="F786" s="12" t="e">
        <f t="shared" si="76"/>
        <v>#REF!</v>
      </c>
      <c r="G786" s="12" t="e">
        <f t="shared" si="77"/>
        <v>#REF!</v>
      </c>
    </row>
    <row r="787" spans="1:7">
      <c r="A787" s="9" t="e">
        <f t="shared" si="72"/>
        <v>#REF!</v>
      </c>
      <c r="B787" s="10" t="e">
        <f t="shared" si="73"/>
        <v>#REF!</v>
      </c>
      <c r="C787" s="11" t="e">
        <f>IF(A787="","",IF(variable,IF(A787&lt;'Marketing Budget'!#REF!*periods_per_year,start_rate,IF('Marketing Budget'!#REF!&gt;=0,MIN('Marketing Budget'!#REF!,start_rate+'Marketing Budget'!#REF!*ROUNDUP((A787-'Marketing Budget'!#REF!*periods_per_year)/'Marketing Budget'!#REF!,0)),MAX('Marketing Budget'!#REF!,start_rate+'Marketing Budget'!#REF!*ROUNDUP((A787-'Marketing Budget'!#REF!*periods_per_year)/'Marketing Budget'!#REF!,0)))),start_rate))</f>
        <v>#REF!</v>
      </c>
      <c r="D787" s="12" t="e">
        <f t="shared" si="74"/>
        <v>#REF!</v>
      </c>
      <c r="E787" s="12" t="e">
        <f t="shared" si="75"/>
        <v>#REF!</v>
      </c>
      <c r="F787" s="12" t="e">
        <f t="shared" si="76"/>
        <v>#REF!</v>
      </c>
      <c r="G787" s="12" t="e">
        <f t="shared" si="77"/>
        <v>#REF!</v>
      </c>
    </row>
    <row r="788" spans="1:7">
      <c r="A788" s="9" t="e">
        <f t="shared" si="72"/>
        <v>#REF!</v>
      </c>
      <c r="B788" s="10" t="e">
        <f t="shared" si="73"/>
        <v>#REF!</v>
      </c>
      <c r="C788" s="11" t="e">
        <f>IF(A788="","",IF(variable,IF(A788&lt;'Marketing Budget'!#REF!*periods_per_year,start_rate,IF('Marketing Budget'!#REF!&gt;=0,MIN('Marketing Budget'!#REF!,start_rate+'Marketing Budget'!#REF!*ROUNDUP((A788-'Marketing Budget'!#REF!*periods_per_year)/'Marketing Budget'!#REF!,0)),MAX('Marketing Budget'!#REF!,start_rate+'Marketing Budget'!#REF!*ROUNDUP((A788-'Marketing Budget'!#REF!*periods_per_year)/'Marketing Budget'!#REF!,0)))),start_rate))</f>
        <v>#REF!</v>
      </c>
      <c r="D788" s="12" t="e">
        <f t="shared" si="74"/>
        <v>#REF!</v>
      </c>
      <c r="E788" s="12" t="e">
        <f t="shared" si="75"/>
        <v>#REF!</v>
      </c>
      <c r="F788" s="12" t="e">
        <f t="shared" si="76"/>
        <v>#REF!</v>
      </c>
      <c r="G788" s="12" t="e">
        <f t="shared" si="77"/>
        <v>#REF!</v>
      </c>
    </row>
    <row r="789" spans="1:7">
      <c r="A789" s="9" t="e">
        <f t="shared" si="72"/>
        <v>#REF!</v>
      </c>
      <c r="B789" s="10" t="e">
        <f t="shared" si="73"/>
        <v>#REF!</v>
      </c>
      <c r="C789" s="11" t="e">
        <f>IF(A789="","",IF(variable,IF(A789&lt;'Marketing Budget'!#REF!*periods_per_year,start_rate,IF('Marketing Budget'!#REF!&gt;=0,MIN('Marketing Budget'!#REF!,start_rate+'Marketing Budget'!#REF!*ROUNDUP((A789-'Marketing Budget'!#REF!*periods_per_year)/'Marketing Budget'!#REF!,0)),MAX('Marketing Budget'!#REF!,start_rate+'Marketing Budget'!#REF!*ROUNDUP((A789-'Marketing Budget'!#REF!*periods_per_year)/'Marketing Budget'!#REF!,0)))),start_rate))</f>
        <v>#REF!</v>
      </c>
      <c r="D789" s="12" t="e">
        <f t="shared" si="74"/>
        <v>#REF!</v>
      </c>
      <c r="E789" s="12" t="e">
        <f t="shared" si="75"/>
        <v>#REF!</v>
      </c>
      <c r="F789" s="12" t="e">
        <f t="shared" si="76"/>
        <v>#REF!</v>
      </c>
      <c r="G789" s="12" t="e">
        <f t="shared" si="77"/>
        <v>#REF!</v>
      </c>
    </row>
    <row r="790" spans="1:7">
      <c r="A790" s="9" t="e">
        <f t="shared" si="72"/>
        <v>#REF!</v>
      </c>
      <c r="B790" s="10" t="e">
        <f t="shared" si="73"/>
        <v>#REF!</v>
      </c>
      <c r="C790" s="11" t="e">
        <f>IF(A790="","",IF(variable,IF(A790&lt;'Marketing Budget'!#REF!*periods_per_year,start_rate,IF('Marketing Budget'!#REF!&gt;=0,MIN('Marketing Budget'!#REF!,start_rate+'Marketing Budget'!#REF!*ROUNDUP((A790-'Marketing Budget'!#REF!*periods_per_year)/'Marketing Budget'!#REF!,0)),MAX('Marketing Budget'!#REF!,start_rate+'Marketing Budget'!#REF!*ROUNDUP((A790-'Marketing Budget'!#REF!*periods_per_year)/'Marketing Budget'!#REF!,0)))),start_rate))</f>
        <v>#REF!</v>
      </c>
      <c r="D790" s="12" t="e">
        <f t="shared" si="74"/>
        <v>#REF!</v>
      </c>
      <c r="E790" s="12" t="e">
        <f t="shared" si="75"/>
        <v>#REF!</v>
      </c>
      <c r="F790" s="12" t="e">
        <f t="shared" si="76"/>
        <v>#REF!</v>
      </c>
      <c r="G790" s="12" t="e">
        <f t="shared" si="77"/>
        <v>#REF!</v>
      </c>
    </row>
    <row r="791" spans="1:7">
      <c r="A791" s="9" t="e">
        <f t="shared" si="72"/>
        <v>#REF!</v>
      </c>
      <c r="B791" s="10" t="e">
        <f t="shared" si="73"/>
        <v>#REF!</v>
      </c>
      <c r="C791" s="11" t="e">
        <f>IF(A791="","",IF(variable,IF(A791&lt;'Marketing Budget'!#REF!*periods_per_year,start_rate,IF('Marketing Budget'!#REF!&gt;=0,MIN('Marketing Budget'!#REF!,start_rate+'Marketing Budget'!#REF!*ROUNDUP((A791-'Marketing Budget'!#REF!*periods_per_year)/'Marketing Budget'!#REF!,0)),MAX('Marketing Budget'!#REF!,start_rate+'Marketing Budget'!#REF!*ROUNDUP((A791-'Marketing Budget'!#REF!*periods_per_year)/'Marketing Budget'!#REF!,0)))),start_rate))</f>
        <v>#REF!</v>
      </c>
      <c r="D791" s="12" t="e">
        <f t="shared" si="74"/>
        <v>#REF!</v>
      </c>
      <c r="E791" s="12" t="e">
        <f t="shared" si="75"/>
        <v>#REF!</v>
      </c>
      <c r="F791" s="12" t="e">
        <f t="shared" si="76"/>
        <v>#REF!</v>
      </c>
      <c r="G791" s="12" t="e">
        <f t="shared" si="77"/>
        <v>#REF!</v>
      </c>
    </row>
    <row r="792" spans="1:7">
      <c r="A792" s="9" t="e">
        <f t="shared" si="72"/>
        <v>#REF!</v>
      </c>
      <c r="B792" s="10" t="e">
        <f t="shared" si="73"/>
        <v>#REF!</v>
      </c>
      <c r="C792" s="11" t="e">
        <f>IF(A792="","",IF(variable,IF(A792&lt;'Marketing Budget'!#REF!*periods_per_year,start_rate,IF('Marketing Budget'!#REF!&gt;=0,MIN('Marketing Budget'!#REF!,start_rate+'Marketing Budget'!#REF!*ROUNDUP((A792-'Marketing Budget'!#REF!*periods_per_year)/'Marketing Budget'!#REF!,0)),MAX('Marketing Budget'!#REF!,start_rate+'Marketing Budget'!#REF!*ROUNDUP((A792-'Marketing Budget'!#REF!*periods_per_year)/'Marketing Budget'!#REF!,0)))),start_rate))</f>
        <v>#REF!</v>
      </c>
      <c r="D792" s="12" t="e">
        <f t="shared" si="74"/>
        <v>#REF!</v>
      </c>
      <c r="E792" s="12" t="e">
        <f t="shared" si="75"/>
        <v>#REF!</v>
      </c>
      <c r="F792" s="12" t="e">
        <f t="shared" si="76"/>
        <v>#REF!</v>
      </c>
      <c r="G792" s="12" t="e">
        <f t="shared" si="77"/>
        <v>#REF!</v>
      </c>
    </row>
    <row r="793" spans="1:7">
      <c r="A793" s="9" t="e">
        <f t="shared" si="72"/>
        <v>#REF!</v>
      </c>
      <c r="B793" s="10" t="e">
        <f t="shared" si="73"/>
        <v>#REF!</v>
      </c>
      <c r="C793" s="11" t="e">
        <f>IF(A793="","",IF(variable,IF(A793&lt;'Marketing Budget'!#REF!*periods_per_year,start_rate,IF('Marketing Budget'!#REF!&gt;=0,MIN('Marketing Budget'!#REF!,start_rate+'Marketing Budget'!#REF!*ROUNDUP((A793-'Marketing Budget'!#REF!*periods_per_year)/'Marketing Budget'!#REF!,0)),MAX('Marketing Budget'!#REF!,start_rate+'Marketing Budget'!#REF!*ROUNDUP((A793-'Marketing Budget'!#REF!*periods_per_year)/'Marketing Budget'!#REF!,0)))),start_rate))</f>
        <v>#REF!</v>
      </c>
      <c r="D793" s="12" t="e">
        <f t="shared" si="74"/>
        <v>#REF!</v>
      </c>
      <c r="E793" s="12" t="e">
        <f t="shared" si="75"/>
        <v>#REF!</v>
      </c>
      <c r="F793" s="12" t="e">
        <f t="shared" si="76"/>
        <v>#REF!</v>
      </c>
      <c r="G793" s="12" t="e">
        <f t="shared" si="77"/>
        <v>#REF!</v>
      </c>
    </row>
    <row r="794" spans="1:7">
      <c r="A794" s="9" t="e">
        <f t="shared" si="72"/>
        <v>#REF!</v>
      </c>
      <c r="B794" s="10" t="e">
        <f t="shared" si="73"/>
        <v>#REF!</v>
      </c>
      <c r="C794" s="11" t="e">
        <f>IF(A794="","",IF(variable,IF(A794&lt;'Marketing Budget'!#REF!*periods_per_year,start_rate,IF('Marketing Budget'!#REF!&gt;=0,MIN('Marketing Budget'!#REF!,start_rate+'Marketing Budget'!#REF!*ROUNDUP((A794-'Marketing Budget'!#REF!*periods_per_year)/'Marketing Budget'!#REF!,0)),MAX('Marketing Budget'!#REF!,start_rate+'Marketing Budget'!#REF!*ROUNDUP((A794-'Marketing Budget'!#REF!*periods_per_year)/'Marketing Budget'!#REF!,0)))),start_rate))</f>
        <v>#REF!</v>
      </c>
      <c r="D794" s="12" t="e">
        <f t="shared" si="74"/>
        <v>#REF!</v>
      </c>
      <c r="E794" s="12" t="e">
        <f t="shared" si="75"/>
        <v>#REF!</v>
      </c>
      <c r="F794" s="12" t="e">
        <f t="shared" si="76"/>
        <v>#REF!</v>
      </c>
      <c r="G794" s="12" t="e">
        <f t="shared" si="77"/>
        <v>#REF!</v>
      </c>
    </row>
    <row r="795" spans="1:7">
      <c r="A795" s="9" t="e">
        <f t="shared" si="72"/>
        <v>#REF!</v>
      </c>
      <c r="B795" s="10" t="e">
        <f t="shared" si="73"/>
        <v>#REF!</v>
      </c>
      <c r="C795" s="11" t="e">
        <f>IF(A795="","",IF(variable,IF(A795&lt;'Marketing Budget'!#REF!*periods_per_year,start_rate,IF('Marketing Budget'!#REF!&gt;=0,MIN('Marketing Budget'!#REF!,start_rate+'Marketing Budget'!#REF!*ROUNDUP((A795-'Marketing Budget'!#REF!*periods_per_year)/'Marketing Budget'!#REF!,0)),MAX('Marketing Budget'!#REF!,start_rate+'Marketing Budget'!#REF!*ROUNDUP((A795-'Marketing Budget'!#REF!*periods_per_year)/'Marketing Budget'!#REF!,0)))),start_rate))</f>
        <v>#REF!</v>
      </c>
      <c r="D795" s="12" t="e">
        <f t="shared" si="74"/>
        <v>#REF!</v>
      </c>
      <c r="E795" s="12" t="e">
        <f t="shared" si="75"/>
        <v>#REF!</v>
      </c>
      <c r="F795" s="12" t="e">
        <f t="shared" si="76"/>
        <v>#REF!</v>
      </c>
      <c r="G795" s="12" t="e">
        <f t="shared" si="77"/>
        <v>#REF!</v>
      </c>
    </row>
    <row r="796" spans="1:7">
      <c r="A796" s="9" t="e">
        <f t="shared" si="72"/>
        <v>#REF!</v>
      </c>
      <c r="B796" s="10" t="e">
        <f t="shared" si="73"/>
        <v>#REF!</v>
      </c>
      <c r="C796" s="11" t="e">
        <f>IF(A796="","",IF(variable,IF(A796&lt;'Marketing Budget'!#REF!*periods_per_year,start_rate,IF('Marketing Budget'!#REF!&gt;=0,MIN('Marketing Budget'!#REF!,start_rate+'Marketing Budget'!#REF!*ROUNDUP((A796-'Marketing Budget'!#REF!*periods_per_year)/'Marketing Budget'!#REF!,0)),MAX('Marketing Budget'!#REF!,start_rate+'Marketing Budget'!#REF!*ROUNDUP((A796-'Marketing Budget'!#REF!*periods_per_year)/'Marketing Budget'!#REF!,0)))),start_rate))</f>
        <v>#REF!</v>
      </c>
      <c r="D796" s="12" t="e">
        <f t="shared" si="74"/>
        <v>#REF!</v>
      </c>
      <c r="E796" s="12" t="e">
        <f t="shared" si="75"/>
        <v>#REF!</v>
      </c>
      <c r="F796" s="12" t="e">
        <f t="shared" si="76"/>
        <v>#REF!</v>
      </c>
      <c r="G796" s="12" t="e">
        <f t="shared" si="77"/>
        <v>#REF!</v>
      </c>
    </row>
    <row r="797" spans="1:7">
      <c r="A797" s="9" t="e">
        <f t="shared" si="72"/>
        <v>#REF!</v>
      </c>
      <c r="B797" s="10" t="e">
        <f t="shared" si="73"/>
        <v>#REF!</v>
      </c>
      <c r="C797" s="11" t="e">
        <f>IF(A797="","",IF(variable,IF(A797&lt;'Marketing Budget'!#REF!*periods_per_year,start_rate,IF('Marketing Budget'!#REF!&gt;=0,MIN('Marketing Budget'!#REF!,start_rate+'Marketing Budget'!#REF!*ROUNDUP((A797-'Marketing Budget'!#REF!*periods_per_year)/'Marketing Budget'!#REF!,0)),MAX('Marketing Budget'!#REF!,start_rate+'Marketing Budget'!#REF!*ROUNDUP((A797-'Marketing Budget'!#REF!*periods_per_year)/'Marketing Budget'!#REF!,0)))),start_rate))</f>
        <v>#REF!</v>
      </c>
      <c r="D797" s="12" t="e">
        <f t="shared" si="74"/>
        <v>#REF!</v>
      </c>
      <c r="E797" s="12" t="e">
        <f t="shared" si="75"/>
        <v>#REF!</v>
      </c>
      <c r="F797" s="12" t="e">
        <f t="shared" si="76"/>
        <v>#REF!</v>
      </c>
      <c r="G797" s="12" t="e">
        <f t="shared" si="77"/>
        <v>#REF!</v>
      </c>
    </row>
    <row r="798" spans="1:7">
      <c r="A798" s="9" t="e">
        <f t="shared" si="72"/>
        <v>#REF!</v>
      </c>
      <c r="B798" s="10" t="e">
        <f t="shared" si="73"/>
        <v>#REF!</v>
      </c>
      <c r="C798" s="11" t="e">
        <f>IF(A798="","",IF(variable,IF(A798&lt;'Marketing Budget'!#REF!*periods_per_year,start_rate,IF('Marketing Budget'!#REF!&gt;=0,MIN('Marketing Budget'!#REF!,start_rate+'Marketing Budget'!#REF!*ROUNDUP((A798-'Marketing Budget'!#REF!*periods_per_year)/'Marketing Budget'!#REF!,0)),MAX('Marketing Budget'!#REF!,start_rate+'Marketing Budget'!#REF!*ROUNDUP((A798-'Marketing Budget'!#REF!*periods_per_year)/'Marketing Budget'!#REF!,0)))),start_rate))</f>
        <v>#REF!</v>
      </c>
      <c r="D798" s="12" t="e">
        <f t="shared" si="74"/>
        <v>#REF!</v>
      </c>
      <c r="E798" s="12" t="e">
        <f t="shared" si="75"/>
        <v>#REF!</v>
      </c>
      <c r="F798" s="12" t="e">
        <f t="shared" si="76"/>
        <v>#REF!</v>
      </c>
      <c r="G798" s="12" t="e">
        <f t="shared" si="77"/>
        <v>#REF!</v>
      </c>
    </row>
    <row r="799" spans="1:7">
      <c r="A799" s="9" t="e">
        <f t="shared" si="72"/>
        <v>#REF!</v>
      </c>
      <c r="B799" s="10" t="e">
        <f t="shared" si="73"/>
        <v>#REF!</v>
      </c>
      <c r="C799" s="11" t="e">
        <f>IF(A799="","",IF(variable,IF(A799&lt;'Marketing Budget'!#REF!*periods_per_year,start_rate,IF('Marketing Budget'!#REF!&gt;=0,MIN('Marketing Budget'!#REF!,start_rate+'Marketing Budget'!#REF!*ROUNDUP((A799-'Marketing Budget'!#REF!*periods_per_year)/'Marketing Budget'!#REF!,0)),MAX('Marketing Budget'!#REF!,start_rate+'Marketing Budget'!#REF!*ROUNDUP((A799-'Marketing Budget'!#REF!*periods_per_year)/'Marketing Budget'!#REF!,0)))),start_rate))</f>
        <v>#REF!</v>
      </c>
      <c r="D799" s="12" t="e">
        <f t="shared" si="74"/>
        <v>#REF!</v>
      </c>
      <c r="E799" s="12" t="e">
        <f t="shared" si="75"/>
        <v>#REF!</v>
      </c>
      <c r="F799" s="12" t="e">
        <f t="shared" si="76"/>
        <v>#REF!</v>
      </c>
      <c r="G799" s="12" t="e">
        <f t="shared" si="77"/>
        <v>#REF!</v>
      </c>
    </row>
    <row r="800" spans="1:7">
      <c r="A800" s="9" t="e">
        <f t="shared" si="72"/>
        <v>#REF!</v>
      </c>
      <c r="B800" s="10" t="e">
        <f t="shared" si="73"/>
        <v>#REF!</v>
      </c>
      <c r="C800" s="11" t="e">
        <f>IF(A800="","",IF(variable,IF(A800&lt;'Marketing Budget'!#REF!*periods_per_year,start_rate,IF('Marketing Budget'!#REF!&gt;=0,MIN('Marketing Budget'!#REF!,start_rate+'Marketing Budget'!#REF!*ROUNDUP((A800-'Marketing Budget'!#REF!*periods_per_year)/'Marketing Budget'!#REF!,0)),MAX('Marketing Budget'!#REF!,start_rate+'Marketing Budget'!#REF!*ROUNDUP((A800-'Marketing Budget'!#REF!*periods_per_year)/'Marketing Budget'!#REF!,0)))),start_rate))</f>
        <v>#REF!</v>
      </c>
      <c r="D800" s="12" t="e">
        <f t="shared" si="74"/>
        <v>#REF!</v>
      </c>
      <c r="E800" s="12" t="e">
        <f t="shared" si="75"/>
        <v>#REF!</v>
      </c>
      <c r="F800" s="12" t="e">
        <f t="shared" si="76"/>
        <v>#REF!</v>
      </c>
      <c r="G800" s="12" t="e">
        <f t="shared" si="77"/>
        <v>#REF!</v>
      </c>
    </row>
    <row r="801" spans="1:7">
      <c r="A801" s="9" t="e">
        <f t="shared" si="72"/>
        <v>#REF!</v>
      </c>
      <c r="B801" s="10" t="e">
        <f t="shared" si="73"/>
        <v>#REF!</v>
      </c>
      <c r="C801" s="11" t="e">
        <f>IF(A801="","",IF(variable,IF(A801&lt;'Marketing Budget'!#REF!*periods_per_year,start_rate,IF('Marketing Budget'!#REF!&gt;=0,MIN('Marketing Budget'!#REF!,start_rate+'Marketing Budget'!#REF!*ROUNDUP((A801-'Marketing Budget'!#REF!*periods_per_year)/'Marketing Budget'!#REF!,0)),MAX('Marketing Budget'!#REF!,start_rate+'Marketing Budget'!#REF!*ROUNDUP((A801-'Marketing Budget'!#REF!*periods_per_year)/'Marketing Budget'!#REF!,0)))),start_rate))</f>
        <v>#REF!</v>
      </c>
      <c r="D801" s="12" t="e">
        <f t="shared" si="74"/>
        <v>#REF!</v>
      </c>
      <c r="E801" s="12" t="e">
        <f t="shared" si="75"/>
        <v>#REF!</v>
      </c>
      <c r="F801" s="12" t="e">
        <f t="shared" si="76"/>
        <v>#REF!</v>
      </c>
      <c r="G801" s="12" t="e">
        <f t="shared" si="77"/>
        <v>#REF!</v>
      </c>
    </row>
    <row r="802" spans="1:7">
      <c r="A802" s="9" t="e">
        <f t="shared" si="72"/>
        <v>#REF!</v>
      </c>
      <c r="B802" s="10" t="e">
        <f t="shared" si="73"/>
        <v>#REF!</v>
      </c>
      <c r="C802" s="11" t="e">
        <f>IF(A802="","",IF(variable,IF(A802&lt;'Marketing Budget'!#REF!*periods_per_year,start_rate,IF('Marketing Budget'!#REF!&gt;=0,MIN('Marketing Budget'!#REF!,start_rate+'Marketing Budget'!#REF!*ROUNDUP((A802-'Marketing Budget'!#REF!*periods_per_year)/'Marketing Budget'!#REF!,0)),MAX('Marketing Budget'!#REF!,start_rate+'Marketing Budget'!#REF!*ROUNDUP((A802-'Marketing Budget'!#REF!*periods_per_year)/'Marketing Budget'!#REF!,0)))),start_rate))</f>
        <v>#REF!</v>
      </c>
      <c r="D802" s="12" t="e">
        <f t="shared" si="74"/>
        <v>#REF!</v>
      </c>
      <c r="E802" s="12" t="e">
        <f t="shared" si="75"/>
        <v>#REF!</v>
      </c>
      <c r="F802" s="12" t="e">
        <f t="shared" si="76"/>
        <v>#REF!</v>
      </c>
      <c r="G802" s="12" t="e">
        <f t="shared" si="77"/>
        <v>#REF!</v>
      </c>
    </row>
    <row r="803" spans="1:7">
      <c r="A803" s="9" t="e">
        <f t="shared" si="72"/>
        <v>#REF!</v>
      </c>
      <c r="B803" s="10" t="e">
        <f t="shared" si="73"/>
        <v>#REF!</v>
      </c>
      <c r="C803" s="11" t="e">
        <f>IF(A803="","",IF(variable,IF(A803&lt;'Marketing Budget'!#REF!*periods_per_year,start_rate,IF('Marketing Budget'!#REF!&gt;=0,MIN('Marketing Budget'!#REF!,start_rate+'Marketing Budget'!#REF!*ROUNDUP((A803-'Marketing Budget'!#REF!*periods_per_year)/'Marketing Budget'!#REF!,0)),MAX('Marketing Budget'!#REF!,start_rate+'Marketing Budget'!#REF!*ROUNDUP((A803-'Marketing Budget'!#REF!*periods_per_year)/'Marketing Budget'!#REF!,0)))),start_rate))</f>
        <v>#REF!</v>
      </c>
      <c r="D803" s="12" t="e">
        <f t="shared" si="74"/>
        <v>#REF!</v>
      </c>
      <c r="E803" s="12" t="e">
        <f t="shared" si="75"/>
        <v>#REF!</v>
      </c>
      <c r="F803" s="12" t="e">
        <f t="shared" si="76"/>
        <v>#REF!</v>
      </c>
      <c r="G803" s="12" t="e">
        <f t="shared" si="77"/>
        <v>#REF!</v>
      </c>
    </row>
    <row r="804" spans="1:7">
      <c r="A804" s="9" t="e">
        <f t="shared" si="72"/>
        <v>#REF!</v>
      </c>
      <c r="B804" s="10" t="e">
        <f t="shared" si="73"/>
        <v>#REF!</v>
      </c>
      <c r="C804" s="11" t="e">
        <f>IF(A804="","",IF(variable,IF(A804&lt;'Marketing Budget'!#REF!*periods_per_year,start_rate,IF('Marketing Budget'!#REF!&gt;=0,MIN('Marketing Budget'!#REF!,start_rate+'Marketing Budget'!#REF!*ROUNDUP((A804-'Marketing Budget'!#REF!*periods_per_year)/'Marketing Budget'!#REF!,0)),MAX('Marketing Budget'!#REF!,start_rate+'Marketing Budget'!#REF!*ROUNDUP((A804-'Marketing Budget'!#REF!*periods_per_year)/'Marketing Budget'!#REF!,0)))),start_rate))</f>
        <v>#REF!</v>
      </c>
      <c r="D804" s="12" t="e">
        <f t="shared" si="74"/>
        <v>#REF!</v>
      </c>
      <c r="E804" s="12" t="e">
        <f t="shared" si="75"/>
        <v>#REF!</v>
      </c>
      <c r="F804" s="12" t="e">
        <f t="shared" si="76"/>
        <v>#REF!</v>
      </c>
      <c r="G804" s="12" t="e">
        <f t="shared" si="77"/>
        <v>#REF!</v>
      </c>
    </row>
    <row r="805" spans="1:7">
      <c r="A805" s="9" t="e">
        <f t="shared" si="72"/>
        <v>#REF!</v>
      </c>
      <c r="B805" s="10" t="e">
        <f t="shared" si="73"/>
        <v>#REF!</v>
      </c>
      <c r="C805" s="11" t="e">
        <f>IF(A805="","",IF(variable,IF(A805&lt;'Marketing Budget'!#REF!*periods_per_year,start_rate,IF('Marketing Budget'!#REF!&gt;=0,MIN('Marketing Budget'!#REF!,start_rate+'Marketing Budget'!#REF!*ROUNDUP((A805-'Marketing Budget'!#REF!*periods_per_year)/'Marketing Budget'!#REF!,0)),MAX('Marketing Budget'!#REF!,start_rate+'Marketing Budget'!#REF!*ROUNDUP((A805-'Marketing Budget'!#REF!*periods_per_year)/'Marketing Budget'!#REF!,0)))),start_rate))</f>
        <v>#REF!</v>
      </c>
      <c r="D805" s="12" t="e">
        <f t="shared" si="74"/>
        <v>#REF!</v>
      </c>
      <c r="E805" s="12" t="e">
        <f t="shared" si="75"/>
        <v>#REF!</v>
      </c>
      <c r="F805" s="12" t="e">
        <f t="shared" si="76"/>
        <v>#REF!</v>
      </c>
      <c r="G805" s="12" t="e">
        <f t="shared" si="77"/>
        <v>#REF!</v>
      </c>
    </row>
    <row r="806" spans="1:7">
      <c r="A806" s="9" t="e">
        <f t="shared" si="72"/>
        <v>#REF!</v>
      </c>
      <c r="B806" s="10" t="e">
        <f t="shared" si="73"/>
        <v>#REF!</v>
      </c>
      <c r="C806" s="11" t="e">
        <f>IF(A806="","",IF(variable,IF(A806&lt;'Marketing Budget'!#REF!*periods_per_year,start_rate,IF('Marketing Budget'!#REF!&gt;=0,MIN('Marketing Budget'!#REF!,start_rate+'Marketing Budget'!#REF!*ROUNDUP((A806-'Marketing Budget'!#REF!*periods_per_year)/'Marketing Budget'!#REF!,0)),MAX('Marketing Budget'!#REF!,start_rate+'Marketing Budget'!#REF!*ROUNDUP((A806-'Marketing Budget'!#REF!*periods_per_year)/'Marketing Budget'!#REF!,0)))),start_rate))</f>
        <v>#REF!</v>
      </c>
      <c r="D806" s="12" t="e">
        <f t="shared" si="74"/>
        <v>#REF!</v>
      </c>
      <c r="E806" s="12" t="e">
        <f t="shared" si="75"/>
        <v>#REF!</v>
      </c>
      <c r="F806" s="12" t="e">
        <f t="shared" si="76"/>
        <v>#REF!</v>
      </c>
      <c r="G806" s="12" t="e">
        <f t="shared" si="77"/>
        <v>#REF!</v>
      </c>
    </row>
    <row r="807" spans="1:7">
      <c r="A807" s="9" t="e">
        <f t="shared" si="72"/>
        <v>#REF!</v>
      </c>
      <c r="B807" s="10" t="e">
        <f t="shared" si="73"/>
        <v>#REF!</v>
      </c>
      <c r="C807" s="11" t="e">
        <f>IF(A807="","",IF(variable,IF(A807&lt;'Marketing Budget'!#REF!*periods_per_year,start_rate,IF('Marketing Budget'!#REF!&gt;=0,MIN('Marketing Budget'!#REF!,start_rate+'Marketing Budget'!#REF!*ROUNDUP((A807-'Marketing Budget'!#REF!*periods_per_year)/'Marketing Budget'!#REF!,0)),MAX('Marketing Budget'!#REF!,start_rate+'Marketing Budget'!#REF!*ROUNDUP((A807-'Marketing Budget'!#REF!*periods_per_year)/'Marketing Budget'!#REF!,0)))),start_rate))</f>
        <v>#REF!</v>
      </c>
      <c r="D807" s="12" t="e">
        <f t="shared" si="74"/>
        <v>#REF!</v>
      </c>
      <c r="E807" s="12" t="e">
        <f t="shared" si="75"/>
        <v>#REF!</v>
      </c>
      <c r="F807" s="12" t="e">
        <f t="shared" si="76"/>
        <v>#REF!</v>
      </c>
      <c r="G807" s="12" t="e">
        <f t="shared" si="77"/>
        <v>#REF!</v>
      </c>
    </row>
    <row r="808" spans="1:7">
      <c r="A808" s="9" t="e">
        <f t="shared" si="72"/>
        <v>#REF!</v>
      </c>
      <c r="B808" s="10" t="e">
        <f t="shared" si="73"/>
        <v>#REF!</v>
      </c>
      <c r="C808" s="11" t="e">
        <f>IF(A808="","",IF(variable,IF(A808&lt;'Marketing Budget'!#REF!*periods_per_year,start_rate,IF('Marketing Budget'!#REF!&gt;=0,MIN('Marketing Budget'!#REF!,start_rate+'Marketing Budget'!#REF!*ROUNDUP((A808-'Marketing Budget'!#REF!*periods_per_year)/'Marketing Budget'!#REF!,0)),MAX('Marketing Budget'!#REF!,start_rate+'Marketing Budget'!#REF!*ROUNDUP((A808-'Marketing Budget'!#REF!*periods_per_year)/'Marketing Budget'!#REF!,0)))),start_rate))</f>
        <v>#REF!</v>
      </c>
      <c r="D808" s="12" t="e">
        <f t="shared" si="74"/>
        <v>#REF!</v>
      </c>
      <c r="E808" s="12" t="e">
        <f t="shared" si="75"/>
        <v>#REF!</v>
      </c>
      <c r="F808" s="12" t="e">
        <f t="shared" si="76"/>
        <v>#REF!</v>
      </c>
      <c r="G808" s="12" t="e">
        <f t="shared" si="77"/>
        <v>#REF!</v>
      </c>
    </row>
    <row r="809" spans="1:7">
      <c r="A809" s="9" t="e">
        <f t="shared" si="72"/>
        <v>#REF!</v>
      </c>
      <c r="B809" s="10" t="e">
        <f t="shared" si="73"/>
        <v>#REF!</v>
      </c>
      <c r="C809" s="11" t="e">
        <f>IF(A809="","",IF(variable,IF(A809&lt;'Marketing Budget'!#REF!*periods_per_year,start_rate,IF('Marketing Budget'!#REF!&gt;=0,MIN('Marketing Budget'!#REF!,start_rate+'Marketing Budget'!#REF!*ROUNDUP((A809-'Marketing Budget'!#REF!*periods_per_year)/'Marketing Budget'!#REF!,0)),MAX('Marketing Budget'!#REF!,start_rate+'Marketing Budget'!#REF!*ROUNDUP((A809-'Marketing Budget'!#REF!*periods_per_year)/'Marketing Budget'!#REF!,0)))),start_rate))</f>
        <v>#REF!</v>
      </c>
      <c r="D809" s="12" t="e">
        <f t="shared" si="74"/>
        <v>#REF!</v>
      </c>
      <c r="E809" s="12" t="e">
        <f t="shared" si="75"/>
        <v>#REF!</v>
      </c>
      <c r="F809" s="12" t="e">
        <f t="shared" si="76"/>
        <v>#REF!</v>
      </c>
      <c r="G809" s="12" t="e">
        <f t="shared" si="77"/>
        <v>#REF!</v>
      </c>
    </row>
    <row r="810" spans="1:7">
      <c r="A810" s="9" t="e">
        <f t="shared" si="72"/>
        <v>#REF!</v>
      </c>
      <c r="B810" s="10" t="e">
        <f t="shared" si="73"/>
        <v>#REF!</v>
      </c>
      <c r="C810" s="11" t="e">
        <f>IF(A810="","",IF(variable,IF(A810&lt;'Marketing Budget'!#REF!*periods_per_year,start_rate,IF('Marketing Budget'!#REF!&gt;=0,MIN('Marketing Budget'!#REF!,start_rate+'Marketing Budget'!#REF!*ROUNDUP((A810-'Marketing Budget'!#REF!*periods_per_year)/'Marketing Budget'!#REF!,0)),MAX('Marketing Budget'!#REF!,start_rate+'Marketing Budget'!#REF!*ROUNDUP((A810-'Marketing Budget'!#REF!*periods_per_year)/'Marketing Budget'!#REF!,0)))),start_rate))</f>
        <v>#REF!</v>
      </c>
      <c r="D810" s="12" t="e">
        <f t="shared" si="74"/>
        <v>#REF!</v>
      </c>
      <c r="E810" s="12" t="e">
        <f t="shared" si="75"/>
        <v>#REF!</v>
      </c>
      <c r="F810" s="12" t="e">
        <f t="shared" si="76"/>
        <v>#REF!</v>
      </c>
      <c r="G810" s="12" t="e">
        <f t="shared" si="77"/>
        <v>#REF!</v>
      </c>
    </row>
    <row r="811" spans="1:7">
      <c r="A811" s="9" t="e">
        <f t="shared" si="72"/>
        <v>#REF!</v>
      </c>
      <c r="B811" s="10" t="e">
        <f t="shared" si="73"/>
        <v>#REF!</v>
      </c>
      <c r="C811" s="11" t="e">
        <f>IF(A811="","",IF(variable,IF(A811&lt;'Marketing Budget'!#REF!*periods_per_year,start_rate,IF('Marketing Budget'!#REF!&gt;=0,MIN('Marketing Budget'!#REF!,start_rate+'Marketing Budget'!#REF!*ROUNDUP((A811-'Marketing Budget'!#REF!*periods_per_year)/'Marketing Budget'!#REF!,0)),MAX('Marketing Budget'!#REF!,start_rate+'Marketing Budget'!#REF!*ROUNDUP((A811-'Marketing Budget'!#REF!*periods_per_year)/'Marketing Budget'!#REF!,0)))),start_rate))</f>
        <v>#REF!</v>
      </c>
      <c r="D811" s="12" t="e">
        <f t="shared" si="74"/>
        <v>#REF!</v>
      </c>
      <c r="E811" s="12" t="e">
        <f t="shared" si="75"/>
        <v>#REF!</v>
      </c>
      <c r="F811" s="12" t="e">
        <f t="shared" si="76"/>
        <v>#REF!</v>
      </c>
      <c r="G811" s="12" t="e">
        <f t="shared" si="77"/>
        <v>#REF!</v>
      </c>
    </row>
    <row r="812" spans="1:7">
      <c r="A812" s="9" t="e">
        <f t="shared" si="72"/>
        <v>#REF!</v>
      </c>
      <c r="B812" s="10" t="e">
        <f t="shared" si="73"/>
        <v>#REF!</v>
      </c>
      <c r="C812" s="11" t="e">
        <f>IF(A812="","",IF(variable,IF(A812&lt;'Marketing Budget'!#REF!*periods_per_year,start_rate,IF('Marketing Budget'!#REF!&gt;=0,MIN('Marketing Budget'!#REF!,start_rate+'Marketing Budget'!#REF!*ROUNDUP((A812-'Marketing Budget'!#REF!*periods_per_year)/'Marketing Budget'!#REF!,0)),MAX('Marketing Budget'!#REF!,start_rate+'Marketing Budget'!#REF!*ROUNDUP((A812-'Marketing Budget'!#REF!*periods_per_year)/'Marketing Budget'!#REF!,0)))),start_rate))</f>
        <v>#REF!</v>
      </c>
      <c r="D812" s="12" t="e">
        <f t="shared" si="74"/>
        <v>#REF!</v>
      </c>
      <c r="E812" s="12" t="e">
        <f t="shared" si="75"/>
        <v>#REF!</v>
      </c>
      <c r="F812" s="12" t="e">
        <f t="shared" si="76"/>
        <v>#REF!</v>
      </c>
      <c r="G812" s="12" t="e">
        <f t="shared" si="77"/>
        <v>#REF!</v>
      </c>
    </row>
    <row r="813" spans="1:7">
      <c r="A813" s="9" t="e">
        <f t="shared" si="72"/>
        <v>#REF!</v>
      </c>
      <c r="B813" s="10" t="e">
        <f t="shared" si="73"/>
        <v>#REF!</v>
      </c>
      <c r="C813" s="11" t="e">
        <f>IF(A813="","",IF(variable,IF(A813&lt;'Marketing Budget'!#REF!*periods_per_year,start_rate,IF('Marketing Budget'!#REF!&gt;=0,MIN('Marketing Budget'!#REF!,start_rate+'Marketing Budget'!#REF!*ROUNDUP((A813-'Marketing Budget'!#REF!*periods_per_year)/'Marketing Budget'!#REF!,0)),MAX('Marketing Budget'!#REF!,start_rate+'Marketing Budget'!#REF!*ROUNDUP((A813-'Marketing Budget'!#REF!*periods_per_year)/'Marketing Budget'!#REF!,0)))),start_rate))</f>
        <v>#REF!</v>
      </c>
      <c r="D813" s="12" t="e">
        <f t="shared" si="74"/>
        <v>#REF!</v>
      </c>
      <c r="E813" s="12" t="e">
        <f t="shared" si="75"/>
        <v>#REF!</v>
      </c>
      <c r="F813" s="12" t="e">
        <f t="shared" si="76"/>
        <v>#REF!</v>
      </c>
      <c r="G813" s="12" t="e">
        <f t="shared" si="77"/>
        <v>#REF!</v>
      </c>
    </row>
    <row r="814" spans="1:7">
      <c r="A814" s="9" t="e">
        <f t="shared" si="72"/>
        <v>#REF!</v>
      </c>
      <c r="B814" s="10" t="e">
        <f t="shared" si="73"/>
        <v>#REF!</v>
      </c>
      <c r="C814" s="11" t="e">
        <f>IF(A814="","",IF(variable,IF(A814&lt;'Marketing Budget'!#REF!*periods_per_year,start_rate,IF('Marketing Budget'!#REF!&gt;=0,MIN('Marketing Budget'!#REF!,start_rate+'Marketing Budget'!#REF!*ROUNDUP((A814-'Marketing Budget'!#REF!*periods_per_year)/'Marketing Budget'!#REF!,0)),MAX('Marketing Budget'!#REF!,start_rate+'Marketing Budget'!#REF!*ROUNDUP((A814-'Marketing Budget'!#REF!*periods_per_year)/'Marketing Budget'!#REF!,0)))),start_rate))</f>
        <v>#REF!</v>
      </c>
      <c r="D814" s="12" t="e">
        <f t="shared" si="74"/>
        <v>#REF!</v>
      </c>
      <c r="E814" s="12" t="e">
        <f t="shared" si="75"/>
        <v>#REF!</v>
      </c>
      <c r="F814" s="12" t="e">
        <f t="shared" si="76"/>
        <v>#REF!</v>
      </c>
      <c r="G814" s="12" t="e">
        <f t="shared" si="77"/>
        <v>#REF!</v>
      </c>
    </row>
    <row r="815" spans="1:7">
      <c r="A815" s="9" t="e">
        <f t="shared" si="72"/>
        <v>#REF!</v>
      </c>
      <c r="B815" s="10" t="e">
        <f t="shared" si="73"/>
        <v>#REF!</v>
      </c>
      <c r="C815" s="11" t="e">
        <f>IF(A815="","",IF(variable,IF(A815&lt;'Marketing Budget'!#REF!*periods_per_year,start_rate,IF('Marketing Budget'!#REF!&gt;=0,MIN('Marketing Budget'!#REF!,start_rate+'Marketing Budget'!#REF!*ROUNDUP((A815-'Marketing Budget'!#REF!*periods_per_year)/'Marketing Budget'!#REF!,0)),MAX('Marketing Budget'!#REF!,start_rate+'Marketing Budget'!#REF!*ROUNDUP((A815-'Marketing Budget'!#REF!*periods_per_year)/'Marketing Budget'!#REF!,0)))),start_rate))</f>
        <v>#REF!</v>
      </c>
      <c r="D815" s="12" t="e">
        <f t="shared" si="74"/>
        <v>#REF!</v>
      </c>
      <c r="E815" s="12" t="e">
        <f t="shared" si="75"/>
        <v>#REF!</v>
      </c>
      <c r="F815" s="12" t="e">
        <f t="shared" si="76"/>
        <v>#REF!</v>
      </c>
      <c r="G815" s="12" t="e">
        <f t="shared" si="77"/>
        <v>#REF!</v>
      </c>
    </row>
    <row r="816" spans="1:7">
      <c r="A816" s="9" t="e">
        <f t="shared" si="72"/>
        <v>#REF!</v>
      </c>
      <c r="B816" s="10" t="e">
        <f t="shared" si="73"/>
        <v>#REF!</v>
      </c>
      <c r="C816" s="11" t="e">
        <f>IF(A816="","",IF(variable,IF(A816&lt;'Marketing Budget'!#REF!*periods_per_year,start_rate,IF('Marketing Budget'!#REF!&gt;=0,MIN('Marketing Budget'!#REF!,start_rate+'Marketing Budget'!#REF!*ROUNDUP((A816-'Marketing Budget'!#REF!*periods_per_year)/'Marketing Budget'!#REF!,0)),MAX('Marketing Budget'!#REF!,start_rate+'Marketing Budget'!#REF!*ROUNDUP((A816-'Marketing Budget'!#REF!*periods_per_year)/'Marketing Budget'!#REF!,0)))),start_rate))</f>
        <v>#REF!</v>
      </c>
      <c r="D816" s="12" t="e">
        <f t="shared" si="74"/>
        <v>#REF!</v>
      </c>
      <c r="E816" s="12" t="e">
        <f t="shared" si="75"/>
        <v>#REF!</v>
      </c>
      <c r="F816" s="12" t="e">
        <f t="shared" si="76"/>
        <v>#REF!</v>
      </c>
      <c r="G816" s="12" t="e">
        <f t="shared" si="77"/>
        <v>#REF!</v>
      </c>
    </row>
    <row r="817" spans="1:7">
      <c r="A817" s="9" t="e">
        <f t="shared" si="72"/>
        <v>#REF!</v>
      </c>
      <c r="B817" s="10" t="e">
        <f t="shared" si="73"/>
        <v>#REF!</v>
      </c>
      <c r="C817" s="11" t="e">
        <f>IF(A817="","",IF(variable,IF(A817&lt;'Marketing Budget'!#REF!*periods_per_year,start_rate,IF('Marketing Budget'!#REF!&gt;=0,MIN('Marketing Budget'!#REF!,start_rate+'Marketing Budget'!#REF!*ROUNDUP((A817-'Marketing Budget'!#REF!*periods_per_year)/'Marketing Budget'!#REF!,0)),MAX('Marketing Budget'!#REF!,start_rate+'Marketing Budget'!#REF!*ROUNDUP((A817-'Marketing Budget'!#REF!*periods_per_year)/'Marketing Budget'!#REF!,0)))),start_rate))</f>
        <v>#REF!</v>
      </c>
      <c r="D817" s="12" t="e">
        <f t="shared" si="74"/>
        <v>#REF!</v>
      </c>
      <c r="E817" s="12" t="e">
        <f t="shared" si="75"/>
        <v>#REF!</v>
      </c>
      <c r="F817" s="12" t="e">
        <f t="shared" si="76"/>
        <v>#REF!</v>
      </c>
      <c r="G817" s="12" t="e">
        <f t="shared" si="77"/>
        <v>#REF!</v>
      </c>
    </row>
    <row r="818" spans="1:7">
      <c r="A818" s="9" t="e">
        <f t="shared" si="72"/>
        <v>#REF!</v>
      </c>
      <c r="B818" s="10" t="e">
        <f t="shared" si="73"/>
        <v>#REF!</v>
      </c>
      <c r="C818" s="11" t="e">
        <f>IF(A818="","",IF(variable,IF(A818&lt;'Marketing Budget'!#REF!*periods_per_year,start_rate,IF('Marketing Budget'!#REF!&gt;=0,MIN('Marketing Budget'!#REF!,start_rate+'Marketing Budget'!#REF!*ROUNDUP((A818-'Marketing Budget'!#REF!*periods_per_year)/'Marketing Budget'!#REF!,0)),MAX('Marketing Budget'!#REF!,start_rate+'Marketing Budget'!#REF!*ROUNDUP((A818-'Marketing Budget'!#REF!*periods_per_year)/'Marketing Budget'!#REF!,0)))),start_rate))</f>
        <v>#REF!</v>
      </c>
      <c r="D818" s="12" t="e">
        <f t="shared" si="74"/>
        <v>#REF!</v>
      </c>
      <c r="E818" s="12" t="e">
        <f t="shared" si="75"/>
        <v>#REF!</v>
      </c>
      <c r="F818" s="12" t="e">
        <f t="shared" si="76"/>
        <v>#REF!</v>
      </c>
      <c r="G818" s="12" t="e">
        <f t="shared" si="77"/>
        <v>#REF!</v>
      </c>
    </row>
    <row r="819" spans="1:7">
      <c r="A819" s="9" t="e">
        <f t="shared" si="72"/>
        <v>#REF!</v>
      </c>
      <c r="B819" s="10" t="e">
        <f t="shared" si="73"/>
        <v>#REF!</v>
      </c>
      <c r="C819" s="11" t="e">
        <f>IF(A819="","",IF(variable,IF(A819&lt;'Marketing Budget'!#REF!*periods_per_year,start_rate,IF('Marketing Budget'!#REF!&gt;=0,MIN('Marketing Budget'!#REF!,start_rate+'Marketing Budget'!#REF!*ROUNDUP((A819-'Marketing Budget'!#REF!*periods_per_year)/'Marketing Budget'!#REF!,0)),MAX('Marketing Budget'!#REF!,start_rate+'Marketing Budget'!#REF!*ROUNDUP((A819-'Marketing Budget'!#REF!*periods_per_year)/'Marketing Budget'!#REF!,0)))),start_rate))</f>
        <v>#REF!</v>
      </c>
      <c r="D819" s="12" t="e">
        <f t="shared" si="74"/>
        <v>#REF!</v>
      </c>
      <c r="E819" s="12" t="e">
        <f t="shared" si="75"/>
        <v>#REF!</v>
      </c>
      <c r="F819" s="12" t="e">
        <f t="shared" si="76"/>
        <v>#REF!</v>
      </c>
      <c r="G819" s="12" t="e">
        <f t="shared" si="77"/>
        <v>#REF!</v>
      </c>
    </row>
    <row r="820" spans="1:7">
      <c r="A820" s="9" t="e">
        <f t="shared" si="72"/>
        <v>#REF!</v>
      </c>
      <c r="B820" s="10" t="e">
        <f t="shared" si="73"/>
        <v>#REF!</v>
      </c>
      <c r="C820" s="11" t="e">
        <f>IF(A820="","",IF(variable,IF(A820&lt;'Marketing Budget'!#REF!*periods_per_year,start_rate,IF('Marketing Budget'!#REF!&gt;=0,MIN('Marketing Budget'!#REF!,start_rate+'Marketing Budget'!#REF!*ROUNDUP((A820-'Marketing Budget'!#REF!*periods_per_year)/'Marketing Budget'!#REF!,0)),MAX('Marketing Budget'!#REF!,start_rate+'Marketing Budget'!#REF!*ROUNDUP((A820-'Marketing Budget'!#REF!*periods_per_year)/'Marketing Budget'!#REF!,0)))),start_rate))</f>
        <v>#REF!</v>
      </c>
      <c r="D820" s="12" t="e">
        <f t="shared" si="74"/>
        <v>#REF!</v>
      </c>
      <c r="E820" s="12" t="e">
        <f t="shared" si="75"/>
        <v>#REF!</v>
      </c>
      <c r="F820" s="12" t="e">
        <f t="shared" si="76"/>
        <v>#REF!</v>
      </c>
      <c r="G820" s="12" t="e">
        <f t="shared" si="77"/>
        <v>#REF!</v>
      </c>
    </row>
    <row r="821" spans="1:7">
      <c r="A821" s="9" t="e">
        <f t="shared" si="72"/>
        <v>#REF!</v>
      </c>
      <c r="B821" s="10" t="e">
        <f t="shared" si="73"/>
        <v>#REF!</v>
      </c>
      <c r="C821" s="11" t="e">
        <f>IF(A821="","",IF(variable,IF(A821&lt;'Marketing Budget'!#REF!*periods_per_year,start_rate,IF('Marketing Budget'!#REF!&gt;=0,MIN('Marketing Budget'!#REF!,start_rate+'Marketing Budget'!#REF!*ROUNDUP((A821-'Marketing Budget'!#REF!*periods_per_year)/'Marketing Budget'!#REF!,0)),MAX('Marketing Budget'!#REF!,start_rate+'Marketing Budget'!#REF!*ROUNDUP((A821-'Marketing Budget'!#REF!*periods_per_year)/'Marketing Budget'!#REF!,0)))),start_rate))</f>
        <v>#REF!</v>
      </c>
      <c r="D821" s="12" t="e">
        <f t="shared" si="74"/>
        <v>#REF!</v>
      </c>
      <c r="E821" s="12" t="e">
        <f t="shared" si="75"/>
        <v>#REF!</v>
      </c>
      <c r="F821" s="12" t="e">
        <f t="shared" si="76"/>
        <v>#REF!</v>
      </c>
      <c r="G821" s="12" t="e">
        <f t="shared" si="77"/>
        <v>#REF!</v>
      </c>
    </row>
    <row r="822" spans="1:7">
      <c r="A822" s="9" t="e">
        <f t="shared" si="72"/>
        <v>#REF!</v>
      </c>
      <c r="B822" s="10" t="e">
        <f t="shared" si="73"/>
        <v>#REF!</v>
      </c>
      <c r="C822" s="11" t="e">
        <f>IF(A822="","",IF(variable,IF(A822&lt;'Marketing Budget'!#REF!*periods_per_year,start_rate,IF('Marketing Budget'!#REF!&gt;=0,MIN('Marketing Budget'!#REF!,start_rate+'Marketing Budget'!#REF!*ROUNDUP((A822-'Marketing Budget'!#REF!*periods_per_year)/'Marketing Budget'!#REF!,0)),MAX('Marketing Budget'!#REF!,start_rate+'Marketing Budget'!#REF!*ROUNDUP((A822-'Marketing Budget'!#REF!*periods_per_year)/'Marketing Budget'!#REF!,0)))),start_rate))</f>
        <v>#REF!</v>
      </c>
      <c r="D822" s="12" t="e">
        <f t="shared" si="74"/>
        <v>#REF!</v>
      </c>
      <c r="E822" s="12" t="e">
        <f t="shared" si="75"/>
        <v>#REF!</v>
      </c>
      <c r="F822" s="12" t="e">
        <f t="shared" si="76"/>
        <v>#REF!</v>
      </c>
      <c r="G822" s="12" t="e">
        <f t="shared" si="77"/>
        <v>#REF!</v>
      </c>
    </row>
    <row r="823" spans="1:7">
      <c r="A823" s="9" t="e">
        <f t="shared" si="72"/>
        <v>#REF!</v>
      </c>
      <c r="B823" s="10" t="e">
        <f t="shared" si="73"/>
        <v>#REF!</v>
      </c>
      <c r="C823" s="11" t="e">
        <f>IF(A823="","",IF(variable,IF(A823&lt;'Marketing Budget'!#REF!*periods_per_year,start_rate,IF('Marketing Budget'!#REF!&gt;=0,MIN('Marketing Budget'!#REF!,start_rate+'Marketing Budget'!#REF!*ROUNDUP((A823-'Marketing Budget'!#REF!*periods_per_year)/'Marketing Budget'!#REF!,0)),MAX('Marketing Budget'!#REF!,start_rate+'Marketing Budget'!#REF!*ROUNDUP((A823-'Marketing Budget'!#REF!*periods_per_year)/'Marketing Budget'!#REF!,0)))),start_rate))</f>
        <v>#REF!</v>
      </c>
      <c r="D823" s="12" t="e">
        <f t="shared" si="74"/>
        <v>#REF!</v>
      </c>
      <c r="E823" s="12" t="e">
        <f t="shared" si="75"/>
        <v>#REF!</v>
      </c>
      <c r="F823" s="12" t="e">
        <f t="shared" si="76"/>
        <v>#REF!</v>
      </c>
      <c r="G823" s="12" t="e">
        <f t="shared" si="77"/>
        <v>#REF!</v>
      </c>
    </row>
    <row r="824" spans="1:7">
      <c r="A824" s="9" t="e">
        <f t="shared" si="72"/>
        <v>#REF!</v>
      </c>
      <c r="B824" s="10" t="e">
        <f t="shared" si="73"/>
        <v>#REF!</v>
      </c>
      <c r="C824" s="11" t="e">
        <f>IF(A824="","",IF(variable,IF(A824&lt;'Marketing Budget'!#REF!*periods_per_year,start_rate,IF('Marketing Budget'!#REF!&gt;=0,MIN('Marketing Budget'!#REF!,start_rate+'Marketing Budget'!#REF!*ROUNDUP((A824-'Marketing Budget'!#REF!*periods_per_year)/'Marketing Budget'!#REF!,0)),MAX('Marketing Budget'!#REF!,start_rate+'Marketing Budget'!#REF!*ROUNDUP((A824-'Marketing Budget'!#REF!*periods_per_year)/'Marketing Budget'!#REF!,0)))),start_rate))</f>
        <v>#REF!</v>
      </c>
      <c r="D824" s="12" t="e">
        <f t="shared" si="74"/>
        <v>#REF!</v>
      </c>
      <c r="E824" s="12" t="e">
        <f t="shared" si="75"/>
        <v>#REF!</v>
      </c>
      <c r="F824" s="12" t="e">
        <f t="shared" si="76"/>
        <v>#REF!</v>
      </c>
      <c r="G824" s="12" t="e">
        <f t="shared" si="77"/>
        <v>#REF!</v>
      </c>
    </row>
    <row r="825" spans="1:7">
      <c r="A825" s="9" t="e">
        <f t="shared" si="72"/>
        <v>#REF!</v>
      </c>
      <c r="B825" s="10" t="e">
        <f t="shared" si="73"/>
        <v>#REF!</v>
      </c>
      <c r="C825" s="11" t="e">
        <f>IF(A825="","",IF(variable,IF(A825&lt;'Marketing Budget'!#REF!*periods_per_year,start_rate,IF('Marketing Budget'!#REF!&gt;=0,MIN('Marketing Budget'!#REF!,start_rate+'Marketing Budget'!#REF!*ROUNDUP((A825-'Marketing Budget'!#REF!*periods_per_year)/'Marketing Budget'!#REF!,0)),MAX('Marketing Budget'!#REF!,start_rate+'Marketing Budget'!#REF!*ROUNDUP((A825-'Marketing Budget'!#REF!*periods_per_year)/'Marketing Budget'!#REF!,0)))),start_rate))</f>
        <v>#REF!</v>
      </c>
      <c r="D825" s="12" t="e">
        <f t="shared" si="74"/>
        <v>#REF!</v>
      </c>
      <c r="E825" s="12" t="e">
        <f t="shared" si="75"/>
        <v>#REF!</v>
      </c>
      <c r="F825" s="12" t="e">
        <f t="shared" si="76"/>
        <v>#REF!</v>
      </c>
      <c r="G825" s="12" t="e">
        <f t="shared" si="77"/>
        <v>#REF!</v>
      </c>
    </row>
    <row r="826" spans="1:7">
      <c r="A826" s="9" t="e">
        <f t="shared" si="72"/>
        <v>#REF!</v>
      </c>
      <c r="B826" s="10" t="e">
        <f t="shared" si="73"/>
        <v>#REF!</v>
      </c>
      <c r="C826" s="11" t="e">
        <f>IF(A826="","",IF(variable,IF(A826&lt;'Marketing Budget'!#REF!*periods_per_year,start_rate,IF('Marketing Budget'!#REF!&gt;=0,MIN('Marketing Budget'!#REF!,start_rate+'Marketing Budget'!#REF!*ROUNDUP((A826-'Marketing Budget'!#REF!*periods_per_year)/'Marketing Budget'!#REF!,0)),MAX('Marketing Budget'!#REF!,start_rate+'Marketing Budget'!#REF!*ROUNDUP((A826-'Marketing Budget'!#REF!*periods_per_year)/'Marketing Budget'!#REF!,0)))),start_rate))</f>
        <v>#REF!</v>
      </c>
      <c r="D826" s="12" t="e">
        <f t="shared" si="74"/>
        <v>#REF!</v>
      </c>
      <c r="E826" s="12" t="e">
        <f t="shared" si="75"/>
        <v>#REF!</v>
      </c>
      <c r="F826" s="12" t="e">
        <f t="shared" si="76"/>
        <v>#REF!</v>
      </c>
      <c r="G826" s="12" t="e">
        <f t="shared" si="77"/>
        <v>#REF!</v>
      </c>
    </row>
    <row r="827" spans="1:7">
      <c r="A827" s="9" t="e">
        <f t="shared" si="72"/>
        <v>#REF!</v>
      </c>
      <c r="B827" s="10" t="e">
        <f t="shared" si="73"/>
        <v>#REF!</v>
      </c>
      <c r="C827" s="11" t="e">
        <f>IF(A827="","",IF(variable,IF(A827&lt;'Marketing Budget'!#REF!*periods_per_year,start_rate,IF('Marketing Budget'!#REF!&gt;=0,MIN('Marketing Budget'!#REF!,start_rate+'Marketing Budget'!#REF!*ROUNDUP((A827-'Marketing Budget'!#REF!*periods_per_year)/'Marketing Budget'!#REF!,0)),MAX('Marketing Budget'!#REF!,start_rate+'Marketing Budget'!#REF!*ROUNDUP((A827-'Marketing Budget'!#REF!*periods_per_year)/'Marketing Budget'!#REF!,0)))),start_rate))</f>
        <v>#REF!</v>
      </c>
      <c r="D827" s="12" t="e">
        <f t="shared" si="74"/>
        <v>#REF!</v>
      </c>
      <c r="E827" s="12" t="e">
        <f t="shared" si="75"/>
        <v>#REF!</v>
      </c>
      <c r="F827" s="12" t="e">
        <f t="shared" si="76"/>
        <v>#REF!</v>
      </c>
      <c r="G827" s="12" t="e">
        <f t="shared" si="77"/>
        <v>#REF!</v>
      </c>
    </row>
    <row r="828" spans="1:7">
      <c r="A828" s="9" t="e">
        <f t="shared" si="72"/>
        <v>#REF!</v>
      </c>
      <c r="B828" s="10" t="e">
        <f t="shared" si="73"/>
        <v>#REF!</v>
      </c>
      <c r="C828" s="11" t="e">
        <f>IF(A828="","",IF(variable,IF(A828&lt;'Marketing Budget'!#REF!*periods_per_year,start_rate,IF('Marketing Budget'!#REF!&gt;=0,MIN('Marketing Budget'!#REF!,start_rate+'Marketing Budget'!#REF!*ROUNDUP((A828-'Marketing Budget'!#REF!*periods_per_year)/'Marketing Budget'!#REF!,0)),MAX('Marketing Budget'!#REF!,start_rate+'Marketing Budget'!#REF!*ROUNDUP((A828-'Marketing Budget'!#REF!*periods_per_year)/'Marketing Budget'!#REF!,0)))),start_rate))</f>
        <v>#REF!</v>
      </c>
      <c r="D828" s="12" t="e">
        <f t="shared" si="74"/>
        <v>#REF!</v>
      </c>
      <c r="E828" s="12" t="e">
        <f t="shared" si="75"/>
        <v>#REF!</v>
      </c>
      <c r="F828" s="12" t="e">
        <f t="shared" si="76"/>
        <v>#REF!</v>
      </c>
      <c r="G828" s="12" t="e">
        <f t="shared" si="77"/>
        <v>#REF!</v>
      </c>
    </row>
    <row r="829" spans="1:7">
      <c r="A829" s="9" t="e">
        <f t="shared" si="72"/>
        <v>#REF!</v>
      </c>
      <c r="B829" s="10" t="e">
        <f t="shared" si="73"/>
        <v>#REF!</v>
      </c>
      <c r="C829" s="11" t="e">
        <f>IF(A829="","",IF(variable,IF(A829&lt;'Marketing Budget'!#REF!*periods_per_year,start_rate,IF('Marketing Budget'!#REF!&gt;=0,MIN('Marketing Budget'!#REF!,start_rate+'Marketing Budget'!#REF!*ROUNDUP((A829-'Marketing Budget'!#REF!*periods_per_year)/'Marketing Budget'!#REF!,0)),MAX('Marketing Budget'!#REF!,start_rate+'Marketing Budget'!#REF!*ROUNDUP((A829-'Marketing Budget'!#REF!*periods_per_year)/'Marketing Budget'!#REF!,0)))),start_rate))</f>
        <v>#REF!</v>
      </c>
      <c r="D829" s="12" t="e">
        <f t="shared" si="74"/>
        <v>#REF!</v>
      </c>
      <c r="E829" s="12" t="e">
        <f t="shared" si="75"/>
        <v>#REF!</v>
      </c>
      <c r="F829" s="12" t="e">
        <f t="shared" si="76"/>
        <v>#REF!</v>
      </c>
      <c r="G829" s="12" t="e">
        <f t="shared" si="77"/>
        <v>#REF!</v>
      </c>
    </row>
    <row r="830" spans="1:7">
      <c r="A830" s="9" t="e">
        <f t="shared" si="72"/>
        <v>#REF!</v>
      </c>
      <c r="B830" s="10" t="e">
        <f t="shared" si="73"/>
        <v>#REF!</v>
      </c>
      <c r="C830" s="11" t="e">
        <f>IF(A830="","",IF(variable,IF(A830&lt;'Marketing Budget'!#REF!*periods_per_year,start_rate,IF('Marketing Budget'!#REF!&gt;=0,MIN('Marketing Budget'!#REF!,start_rate+'Marketing Budget'!#REF!*ROUNDUP((A830-'Marketing Budget'!#REF!*periods_per_year)/'Marketing Budget'!#REF!,0)),MAX('Marketing Budget'!#REF!,start_rate+'Marketing Budget'!#REF!*ROUNDUP((A830-'Marketing Budget'!#REF!*periods_per_year)/'Marketing Budget'!#REF!,0)))),start_rate))</f>
        <v>#REF!</v>
      </c>
      <c r="D830" s="12" t="e">
        <f t="shared" si="74"/>
        <v>#REF!</v>
      </c>
      <c r="E830" s="12" t="e">
        <f t="shared" si="75"/>
        <v>#REF!</v>
      </c>
      <c r="F830" s="12" t="e">
        <f t="shared" si="76"/>
        <v>#REF!</v>
      </c>
      <c r="G830" s="12" t="e">
        <f t="shared" si="77"/>
        <v>#REF!</v>
      </c>
    </row>
    <row r="831" spans="1:7">
      <c r="A831" s="9" t="e">
        <f t="shared" si="72"/>
        <v>#REF!</v>
      </c>
      <c r="B831" s="10" t="e">
        <f t="shared" si="73"/>
        <v>#REF!</v>
      </c>
      <c r="C831" s="11" t="e">
        <f>IF(A831="","",IF(variable,IF(A831&lt;'Marketing Budget'!#REF!*periods_per_year,start_rate,IF('Marketing Budget'!#REF!&gt;=0,MIN('Marketing Budget'!#REF!,start_rate+'Marketing Budget'!#REF!*ROUNDUP((A831-'Marketing Budget'!#REF!*periods_per_year)/'Marketing Budget'!#REF!,0)),MAX('Marketing Budget'!#REF!,start_rate+'Marketing Budget'!#REF!*ROUNDUP((A831-'Marketing Budget'!#REF!*periods_per_year)/'Marketing Budget'!#REF!,0)))),start_rate))</f>
        <v>#REF!</v>
      </c>
      <c r="D831" s="12" t="e">
        <f t="shared" si="74"/>
        <v>#REF!</v>
      </c>
      <c r="E831" s="12" t="e">
        <f t="shared" si="75"/>
        <v>#REF!</v>
      </c>
      <c r="F831" s="12" t="e">
        <f t="shared" si="76"/>
        <v>#REF!</v>
      </c>
      <c r="G831" s="12" t="e">
        <f t="shared" si="77"/>
        <v>#REF!</v>
      </c>
    </row>
    <row r="832" spans="1:7">
      <c r="A832" s="9" t="e">
        <f t="shared" si="72"/>
        <v>#REF!</v>
      </c>
      <c r="B832" s="10" t="e">
        <f t="shared" si="73"/>
        <v>#REF!</v>
      </c>
      <c r="C832" s="11" t="e">
        <f>IF(A832="","",IF(variable,IF(A832&lt;'Marketing Budget'!#REF!*periods_per_year,start_rate,IF('Marketing Budget'!#REF!&gt;=0,MIN('Marketing Budget'!#REF!,start_rate+'Marketing Budget'!#REF!*ROUNDUP((A832-'Marketing Budget'!#REF!*periods_per_year)/'Marketing Budget'!#REF!,0)),MAX('Marketing Budget'!#REF!,start_rate+'Marketing Budget'!#REF!*ROUNDUP((A832-'Marketing Budget'!#REF!*periods_per_year)/'Marketing Budget'!#REF!,0)))),start_rate))</f>
        <v>#REF!</v>
      </c>
      <c r="D832" s="12" t="e">
        <f t="shared" si="74"/>
        <v>#REF!</v>
      </c>
      <c r="E832" s="12" t="e">
        <f t="shared" si="75"/>
        <v>#REF!</v>
      </c>
      <c r="F832" s="12" t="e">
        <f t="shared" si="76"/>
        <v>#REF!</v>
      </c>
      <c r="G832" s="12" t="e">
        <f t="shared" si="77"/>
        <v>#REF!</v>
      </c>
    </row>
    <row r="833" spans="1:7">
      <c r="A833" s="9" t="e">
        <f t="shared" si="72"/>
        <v>#REF!</v>
      </c>
      <c r="B833" s="10" t="e">
        <f t="shared" si="73"/>
        <v>#REF!</v>
      </c>
      <c r="C833" s="11" t="e">
        <f>IF(A833="","",IF(variable,IF(A833&lt;'Marketing Budget'!#REF!*periods_per_year,start_rate,IF('Marketing Budget'!#REF!&gt;=0,MIN('Marketing Budget'!#REF!,start_rate+'Marketing Budget'!#REF!*ROUNDUP((A833-'Marketing Budget'!#REF!*periods_per_year)/'Marketing Budget'!#REF!,0)),MAX('Marketing Budget'!#REF!,start_rate+'Marketing Budget'!#REF!*ROUNDUP((A833-'Marketing Budget'!#REF!*periods_per_year)/'Marketing Budget'!#REF!,0)))),start_rate))</f>
        <v>#REF!</v>
      </c>
      <c r="D833" s="12" t="e">
        <f t="shared" si="74"/>
        <v>#REF!</v>
      </c>
      <c r="E833" s="12" t="e">
        <f t="shared" si="75"/>
        <v>#REF!</v>
      </c>
      <c r="F833" s="12" t="e">
        <f t="shared" si="76"/>
        <v>#REF!</v>
      </c>
      <c r="G833" s="12" t="e">
        <f t="shared" si="77"/>
        <v>#REF!</v>
      </c>
    </row>
    <row r="834" spans="1:7">
      <c r="A834" s="9" t="e">
        <f t="shared" si="72"/>
        <v>#REF!</v>
      </c>
      <c r="B834" s="10" t="e">
        <f t="shared" si="73"/>
        <v>#REF!</v>
      </c>
      <c r="C834" s="11" t="e">
        <f>IF(A834="","",IF(variable,IF(A834&lt;'Marketing Budget'!#REF!*periods_per_year,start_rate,IF('Marketing Budget'!#REF!&gt;=0,MIN('Marketing Budget'!#REF!,start_rate+'Marketing Budget'!#REF!*ROUNDUP((A834-'Marketing Budget'!#REF!*periods_per_year)/'Marketing Budget'!#REF!,0)),MAX('Marketing Budget'!#REF!,start_rate+'Marketing Budget'!#REF!*ROUNDUP((A834-'Marketing Budget'!#REF!*periods_per_year)/'Marketing Budget'!#REF!,0)))),start_rate))</f>
        <v>#REF!</v>
      </c>
      <c r="D834" s="12" t="e">
        <f t="shared" si="74"/>
        <v>#REF!</v>
      </c>
      <c r="E834" s="12" t="e">
        <f t="shared" si="75"/>
        <v>#REF!</v>
      </c>
      <c r="F834" s="12" t="e">
        <f t="shared" si="76"/>
        <v>#REF!</v>
      </c>
      <c r="G834" s="12" t="e">
        <f t="shared" si="77"/>
        <v>#REF!</v>
      </c>
    </row>
    <row r="835" spans="1:7">
      <c r="A835" s="9" t="e">
        <f t="shared" si="72"/>
        <v>#REF!</v>
      </c>
      <c r="B835" s="10" t="e">
        <f t="shared" si="73"/>
        <v>#REF!</v>
      </c>
      <c r="C835" s="11" t="e">
        <f>IF(A835="","",IF(variable,IF(A835&lt;'Marketing Budget'!#REF!*periods_per_year,start_rate,IF('Marketing Budget'!#REF!&gt;=0,MIN('Marketing Budget'!#REF!,start_rate+'Marketing Budget'!#REF!*ROUNDUP((A835-'Marketing Budget'!#REF!*periods_per_year)/'Marketing Budget'!#REF!,0)),MAX('Marketing Budget'!#REF!,start_rate+'Marketing Budget'!#REF!*ROUNDUP((A835-'Marketing Budget'!#REF!*periods_per_year)/'Marketing Budget'!#REF!,0)))),start_rate))</f>
        <v>#REF!</v>
      </c>
      <c r="D835" s="12" t="e">
        <f t="shared" si="74"/>
        <v>#REF!</v>
      </c>
      <c r="E835" s="12" t="e">
        <f t="shared" si="75"/>
        <v>#REF!</v>
      </c>
      <c r="F835" s="12" t="e">
        <f t="shared" si="76"/>
        <v>#REF!</v>
      </c>
      <c r="G835" s="12" t="e">
        <f t="shared" si="77"/>
        <v>#REF!</v>
      </c>
    </row>
    <row r="836" spans="1:7">
      <c r="A836" s="9" t="e">
        <f t="shared" ref="A836:A899" si="78">IF(G835="","",IF(OR(A835&gt;=nper,ROUND(G835,2)&lt;=0),"",A835+1))</f>
        <v>#REF!</v>
      </c>
      <c r="B836" s="10" t="e">
        <f t="shared" ref="B836:B899" si="79">IF(A836="","",IF(OR(periods_per_year=26,periods_per_year=52),IF(periods_per_year=26,IF(A836=1,fpdate,B835+14),IF(periods_per_year=52,IF(A836=1,fpdate,B835+7),"n/a")),IF(periods_per_year=24,DATE(YEAR(fpdate),MONTH(fpdate)+(A836-1)/2+IF(AND(DAY(fpdate)&gt;=15,MOD(A836,2)=0),1,0),IF(MOD(A836,2)=0,IF(DAY(fpdate)&gt;=15,DAY(fpdate)-14,DAY(fpdate)+14),DAY(fpdate))),IF(DAY(DATE(YEAR(fpdate),MONTH(fpdate)+A836-1,DAY(fpdate)))&lt;&gt;DAY(fpdate),DATE(YEAR(fpdate),MONTH(fpdate)+A836,0),DATE(YEAR(fpdate),MONTH(fpdate)+A836-1,DAY(fpdate))))))</f>
        <v>#REF!</v>
      </c>
      <c r="C836" s="11" t="e">
        <f>IF(A836="","",IF(variable,IF(A836&lt;'Marketing Budget'!#REF!*periods_per_year,start_rate,IF('Marketing Budget'!#REF!&gt;=0,MIN('Marketing Budget'!#REF!,start_rate+'Marketing Budget'!#REF!*ROUNDUP((A836-'Marketing Budget'!#REF!*periods_per_year)/'Marketing Budget'!#REF!,0)),MAX('Marketing Budget'!#REF!,start_rate+'Marketing Budget'!#REF!*ROUNDUP((A836-'Marketing Budget'!#REF!*periods_per_year)/'Marketing Budget'!#REF!,0)))),start_rate))</f>
        <v>#REF!</v>
      </c>
      <c r="D836" s="12" t="e">
        <f t="shared" ref="D836:D899" si="80">IF(A836="","",ROUND((((1+C836/CP)^(CP/periods_per_year))-1)*G835,2))</f>
        <v>#REF!</v>
      </c>
      <c r="E836" s="12" t="e">
        <f t="shared" ref="E836:E899" si="81">IF(A836="","",IF(A836=nper,G835+D836,MIN(G835+D836,IF(C836=C835,E835,ROUND(-PMT(((1+C836/CP)^(CP/periods_per_year))-1,nper-A836+1,G835),2)))))</f>
        <v>#REF!</v>
      </c>
      <c r="F836" s="12" t="e">
        <f t="shared" ref="F836:F899" si="82">IF(A836="","",E836-D836)</f>
        <v>#REF!</v>
      </c>
      <c r="G836" s="12" t="e">
        <f t="shared" ref="G836:G899" si="83">IF(A836="","",G835-F836)</f>
        <v>#REF!</v>
      </c>
    </row>
    <row r="837" spans="1:7">
      <c r="A837" s="9" t="e">
        <f t="shared" si="78"/>
        <v>#REF!</v>
      </c>
      <c r="B837" s="10" t="e">
        <f t="shared" si="79"/>
        <v>#REF!</v>
      </c>
      <c r="C837" s="11" t="e">
        <f>IF(A837="","",IF(variable,IF(A837&lt;'Marketing Budget'!#REF!*periods_per_year,start_rate,IF('Marketing Budget'!#REF!&gt;=0,MIN('Marketing Budget'!#REF!,start_rate+'Marketing Budget'!#REF!*ROUNDUP((A837-'Marketing Budget'!#REF!*periods_per_year)/'Marketing Budget'!#REF!,0)),MAX('Marketing Budget'!#REF!,start_rate+'Marketing Budget'!#REF!*ROUNDUP((A837-'Marketing Budget'!#REF!*periods_per_year)/'Marketing Budget'!#REF!,0)))),start_rate))</f>
        <v>#REF!</v>
      </c>
      <c r="D837" s="12" t="e">
        <f t="shared" si="80"/>
        <v>#REF!</v>
      </c>
      <c r="E837" s="12" t="e">
        <f t="shared" si="81"/>
        <v>#REF!</v>
      </c>
      <c r="F837" s="12" t="e">
        <f t="shared" si="82"/>
        <v>#REF!</v>
      </c>
      <c r="G837" s="12" t="e">
        <f t="shared" si="83"/>
        <v>#REF!</v>
      </c>
    </row>
    <row r="838" spans="1:7">
      <c r="A838" s="9" t="e">
        <f t="shared" si="78"/>
        <v>#REF!</v>
      </c>
      <c r="B838" s="10" t="e">
        <f t="shared" si="79"/>
        <v>#REF!</v>
      </c>
      <c r="C838" s="11" t="e">
        <f>IF(A838="","",IF(variable,IF(A838&lt;'Marketing Budget'!#REF!*periods_per_year,start_rate,IF('Marketing Budget'!#REF!&gt;=0,MIN('Marketing Budget'!#REF!,start_rate+'Marketing Budget'!#REF!*ROUNDUP((A838-'Marketing Budget'!#REF!*periods_per_year)/'Marketing Budget'!#REF!,0)),MAX('Marketing Budget'!#REF!,start_rate+'Marketing Budget'!#REF!*ROUNDUP((A838-'Marketing Budget'!#REF!*periods_per_year)/'Marketing Budget'!#REF!,0)))),start_rate))</f>
        <v>#REF!</v>
      </c>
      <c r="D838" s="12" t="e">
        <f t="shared" si="80"/>
        <v>#REF!</v>
      </c>
      <c r="E838" s="12" t="e">
        <f t="shared" si="81"/>
        <v>#REF!</v>
      </c>
      <c r="F838" s="12" t="e">
        <f t="shared" si="82"/>
        <v>#REF!</v>
      </c>
      <c r="G838" s="12" t="e">
        <f t="shared" si="83"/>
        <v>#REF!</v>
      </c>
    </row>
    <row r="839" spans="1:7">
      <c r="A839" s="9" t="e">
        <f t="shared" si="78"/>
        <v>#REF!</v>
      </c>
      <c r="B839" s="10" t="e">
        <f t="shared" si="79"/>
        <v>#REF!</v>
      </c>
      <c r="C839" s="11" t="e">
        <f>IF(A839="","",IF(variable,IF(A839&lt;'Marketing Budget'!#REF!*periods_per_year,start_rate,IF('Marketing Budget'!#REF!&gt;=0,MIN('Marketing Budget'!#REF!,start_rate+'Marketing Budget'!#REF!*ROUNDUP((A839-'Marketing Budget'!#REF!*periods_per_year)/'Marketing Budget'!#REF!,0)),MAX('Marketing Budget'!#REF!,start_rate+'Marketing Budget'!#REF!*ROUNDUP((A839-'Marketing Budget'!#REF!*periods_per_year)/'Marketing Budget'!#REF!,0)))),start_rate))</f>
        <v>#REF!</v>
      </c>
      <c r="D839" s="12" t="e">
        <f t="shared" si="80"/>
        <v>#REF!</v>
      </c>
      <c r="E839" s="12" t="e">
        <f t="shared" si="81"/>
        <v>#REF!</v>
      </c>
      <c r="F839" s="12" t="e">
        <f t="shared" si="82"/>
        <v>#REF!</v>
      </c>
      <c r="G839" s="12" t="e">
        <f t="shared" si="83"/>
        <v>#REF!</v>
      </c>
    </row>
    <row r="840" spans="1:7">
      <c r="A840" s="9" t="e">
        <f t="shared" si="78"/>
        <v>#REF!</v>
      </c>
      <c r="B840" s="10" t="e">
        <f t="shared" si="79"/>
        <v>#REF!</v>
      </c>
      <c r="C840" s="11" t="e">
        <f>IF(A840="","",IF(variable,IF(A840&lt;'Marketing Budget'!#REF!*periods_per_year,start_rate,IF('Marketing Budget'!#REF!&gt;=0,MIN('Marketing Budget'!#REF!,start_rate+'Marketing Budget'!#REF!*ROUNDUP((A840-'Marketing Budget'!#REF!*periods_per_year)/'Marketing Budget'!#REF!,0)),MAX('Marketing Budget'!#REF!,start_rate+'Marketing Budget'!#REF!*ROUNDUP((A840-'Marketing Budget'!#REF!*periods_per_year)/'Marketing Budget'!#REF!,0)))),start_rate))</f>
        <v>#REF!</v>
      </c>
      <c r="D840" s="12" t="e">
        <f t="shared" si="80"/>
        <v>#REF!</v>
      </c>
      <c r="E840" s="12" t="e">
        <f t="shared" si="81"/>
        <v>#REF!</v>
      </c>
      <c r="F840" s="12" t="e">
        <f t="shared" si="82"/>
        <v>#REF!</v>
      </c>
      <c r="G840" s="12" t="e">
        <f t="shared" si="83"/>
        <v>#REF!</v>
      </c>
    </row>
    <row r="841" spans="1:7">
      <c r="A841" s="9" t="e">
        <f t="shared" si="78"/>
        <v>#REF!</v>
      </c>
      <c r="B841" s="10" t="e">
        <f t="shared" si="79"/>
        <v>#REF!</v>
      </c>
      <c r="C841" s="11" t="e">
        <f>IF(A841="","",IF(variable,IF(A841&lt;'Marketing Budget'!#REF!*periods_per_year,start_rate,IF('Marketing Budget'!#REF!&gt;=0,MIN('Marketing Budget'!#REF!,start_rate+'Marketing Budget'!#REF!*ROUNDUP((A841-'Marketing Budget'!#REF!*periods_per_year)/'Marketing Budget'!#REF!,0)),MAX('Marketing Budget'!#REF!,start_rate+'Marketing Budget'!#REF!*ROUNDUP((A841-'Marketing Budget'!#REF!*periods_per_year)/'Marketing Budget'!#REF!,0)))),start_rate))</f>
        <v>#REF!</v>
      </c>
      <c r="D841" s="12" t="e">
        <f t="shared" si="80"/>
        <v>#REF!</v>
      </c>
      <c r="E841" s="12" t="e">
        <f t="shared" si="81"/>
        <v>#REF!</v>
      </c>
      <c r="F841" s="12" t="e">
        <f t="shared" si="82"/>
        <v>#REF!</v>
      </c>
      <c r="G841" s="12" t="e">
        <f t="shared" si="83"/>
        <v>#REF!</v>
      </c>
    </row>
    <row r="842" spans="1:7">
      <c r="A842" s="9" t="e">
        <f t="shared" si="78"/>
        <v>#REF!</v>
      </c>
      <c r="B842" s="10" t="e">
        <f t="shared" si="79"/>
        <v>#REF!</v>
      </c>
      <c r="C842" s="11" t="e">
        <f>IF(A842="","",IF(variable,IF(A842&lt;'Marketing Budget'!#REF!*periods_per_year,start_rate,IF('Marketing Budget'!#REF!&gt;=0,MIN('Marketing Budget'!#REF!,start_rate+'Marketing Budget'!#REF!*ROUNDUP((A842-'Marketing Budget'!#REF!*periods_per_year)/'Marketing Budget'!#REF!,0)),MAX('Marketing Budget'!#REF!,start_rate+'Marketing Budget'!#REF!*ROUNDUP((A842-'Marketing Budget'!#REF!*periods_per_year)/'Marketing Budget'!#REF!,0)))),start_rate))</f>
        <v>#REF!</v>
      </c>
      <c r="D842" s="12" t="e">
        <f t="shared" si="80"/>
        <v>#REF!</v>
      </c>
      <c r="E842" s="12" t="e">
        <f t="shared" si="81"/>
        <v>#REF!</v>
      </c>
      <c r="F842" s="12" t="e">
        <f t="shared" si="82"/>
        <v>#REF!</v>
      </c>
      <c r="G842" s="12" t="e">
        <f t="shared" si="83"/>
        <v>#REF!</v>
      </c>
    </row>
    <row r="843" spans="1:7">
      <c r="A843" s="9" t="e">
        <f t="shared" si="78"/>
        <v>#REF!</v>
      </c>
      <c r="B843" s="10" t="e">
        <f t="shared" si="79"/>
        <v>#REF!</v>
      </c>
      <c r="C843" s="11" t="e">
        <f>IF(A843="","",IF(variable,IF(A843&lt;'Marketing Budget'!#REF!*periods_per_year,start_rate,IF('Marketing Budget'!#REF!&gt;=0,MIN('Marketing Budget'!#REF!,start_rate+'Marketing Budget'!#REF!*ROUNDUP((A843-'Marketing Budget'!#REF!*periods_per_year)/'Marketing Budget'!#REF!,0)),MAX('Marketing Budget'!#REF!,start_rate+'Marketing Budget'!#REF!*ROUNDUP((A843-'Marketing Budget'!#REF!*periods_per_year)/'Marketing Budget'!#REF!,0)))),start_rate))</f>
        <v>#REF!</v>
      </c>
      <c r="D843" s="12" t="e">
        <f t="shared" si="80"/>
        <v>#REF!</v>
      </c>
      <c r="E843" s="12" t="e">
        <f t="shared" si="81"/>
        <v>#REF!</v>
      </c>
      <c r="F843" s="12" t="e">
        <f t="shared" si="82"/>
        <v>#REF!</v>
      </c>
      <c r="G843" s="12" t="e">
        <f t="shared" si="83"/>
        <v>#REF!</v>
      </c>
    </row>
    <row r="844" spans="1:7">
      <c r="A844" s="9" t="e">
        <f t="shared" si="78"/>
        <v>#REF!</v>
      </c>
      <c r="B844" s="10" t="e">
        <f t="shared" si="79"/>
        <v>#REF!</v>
      </c>
      <c r="C844" s="11" t="e">
        <f>IF(A844="","",IF(variable,IF(A844&lt;'Marketing Budget'!#REF!*periods_per_year,start_rate,IF('Marketing Budget'!#REF!&gt;=0,MIN('Marketing Budget'!#REF!,start_rate+'Marketing Budget'!#REF!*ROUNDUP((A844-'Marketing Budget'!#REF!*periods_per_year)/'Marketing Budget'!#REF!,0)),MAX('Marketing Budget'!#REF!,start_rate+'Marketing Budget'!#REF!*ROUNDUP((A844-'Marketing Budget'!#REF!*periods_per_year)/'Marketing Budget'!#REF!,0)))),start_rate))</f>
        <v>#REF!</v>
      </c>
      <c r="D844" s="12" t="e">
        <f t="shared" si="80"/>
        <v>#REF!</v>
      </c>
      <c r="E844" s="12" t="e">
        <f t="shared" si="81"/>
        <v>#REF!</v>
      </c>
      <c r="F844" s="12" t="e">
        <f t="shared" si="82"/>
        <v>#REF!</v>
      </c>
      <c r="G844" s="12" t="e">
        <f t="shared" si="83"/>
        <v>#REF!</v>
      </c>
    </row>
    <row r="845" spans="1:7">
      <c r="A845" s="9" t="e">
        <f t="shared" si="78"/>
        <v>#REF!</v>
      </c>
      <c r="B845" s="10" t="e">
        <f t="shared" si="79"/>
        <v>#REF!</v>
      </c>
      <c r="C845" s="11" t="e">
        <f>IF(A845="","",IF(variable,IF(A845&lt;'Marketing Budget'!#REF!*periods_per_year,start_rate,IF('Marketing Budget'!#REF!&gt;=0,MIN('Marketing Budget'!#REF!,start_rate+'Marketing Budget'!#REF!*ROUNDUP((A845-'Marketing Budget'!#REF!*periods_per_year)/'Marketing Budget'!#REF!,0)),MAX('Marketing Budget'!#REF!,start_rate+'Marketing Budget'!#REF!*ROUNDUP((A845-'Marketing Budget'!#REF!*periods_per_year)/'Marketing Budget'!#REF!,0)))),start_rate))</f>
        <v>#REF!</v>
      </c>
      <c r="D845" s="12" t="e">
        <f t="shared" si="80"/>
        <v>#REF!</v>
      </c>
      <c r="E845" s="12" t="e">
        <f t="shared" si="81"/>
        <v>#REF!</v>
      </c>
      <c r="F845" s="12" t="e">
        <f t="shared" si="82"/>
        <v>#REF!</v>
      </c>
      <c r="G845" s="12" t="e">
        <f t="shared" si="83"/>
        <v>#REF!</v>
      </c>
    </row>
    <row r="846" spans="1:7">
      <c r="A846" s="9" t="e">
        <f t="shared" si="78"/>
        <v>#REF!</v>
      </c>
      <c r="B846" s="10" t="e">
        <f t="shared" si="79"/>
        <v>#REF!</v>
      </c>
      <c r="C846" s="11" t="e">
        <f>IF(A846="","",IF(variable,IF(A846&lt;'Marketing Budget'!#REF!*periods_per_year,start_rate,IF('Marketing Budget'!#REF!&gt;=0,MIN('Marketing Budget'!#REF!,start_rate+'Marketing Budget'!#REF!*ROUNDUP((A846-'Marketing Budget'!#REF!*periods_per_year)/'Marketing Budget'!#REF!,0)),MAX('Marketing Budget'!#REF!,start_rate+'Marketing Budget'!#REF!*ROUNDUP((A846-'Marketing Budget'!#REF!*periods_per_year)/'Marketing Budget'!#REF!,0)))),start_rate))</f>
        <v>#REF!</v>
      </c>
      <c r="D846" s="12" t="e">
        <f t="shared" si="80"/>
        <v>#REF!</v>
      </c>
      <c r="E846" s="12" t="e">
        <f t="shared" si="81"/>
        <v>#REF!</v>
      </c>
      <c r="F846" s="12" t="e">
        <f t="shared" si="82"/>
        <v>#REF!</v>
      </c>
      <c r="G846" s="12" t="e">
        <f t="shared" si="83"/>
        <v>#REF!</v>
      </c>
    </row>
    <row r="847" spans="1:7">
      <c r="A847" s="9" t="e">
        <f t="shared" si="78"/>
        <v>#REF!</v>
      </c>
      <c r="B847" s="10" t="e">
        <f t="shared" si="79"/>
        <v>#REF!</v>
      </c>
      <c r="C847" s="11" t="e">
        <f>IF(A847="","",IF(variable,IF(A847&lt;'Marketing Budget'!#REF!*periods_per_year,start_rate,IF('Marketing Budget'!#REF!&gt;=0,MIN('Marketing Budget'!#REF!,start_rate+'Marketing Budget'!#REF!*ROUNDUP((A847-'Marketing Budget'!#REF!*periods_per_year)/'Marketing Budget'!#REF!,0)),MAX('Marketing Budget'!#REF!,start_rate+'Marketing Budget'!#REF!*ROUNDUP((A847-'Marketing Budget'!#REF!*periods_per_year)/'Marketing Budget'!#REF!,0)))),start_rate))</f>
        <v>#REF!</v>
      </c>
      <c r="D847" s="12" t="e">
        <f t="shared" si="80"/>
        <v>#REF!</v>
      </c>
      <c r="E847" s="12" t="e">
        <f t="shared" si="81"/>
        <v>#REF!</v>
      </c>
      <c r="F847" s="12" t="e">
        <f t="shared" si="82"/>
        <v>#REF!</v>
      </c>
      <c r="G847" s="12" t="e">
        <f t="shared" si="83"/>
        <v>#REF!</v>
      </c>
    </row>
    <row r="848" spans="1:7">
      <c r="A848" s="9" t="e">
        <f t="shared" si="78"/>
        <v>#REF!</v>
      </c>
      <c r="B848" s="10" t="e">
        <f t="shared" si="79"/>
        <v>#REF!</v>
      </c>
      <c r="C848" s="11" t="e">
        <f>IF(A848="","",IF(variable,IF(A848&lt;'Marketing Budget'!#REF!*periods_per_year,start_rate,IF('Marketing Budget'!#REF!&gt;=0,MIN('Marketing Budget'!#REF!,start_rate+'Marketing Budget'!#REF!*ROUNDUP((A848-'Marketing Budget'!#REF!*periods_per_year)/'Marketing Budget'!#REF!,0)),MAX('Marketing Budget'!#REF!,start_rate+'Marketing Budget'!#REF!*ROUNDUP((A848-'Marketing Budget'!#REF!*periods_per_year)/'Marketing Budget'!#REF!,0)))),start_rate))</f>
        <v>#REF!</v>
      </c>
      <c r="D848" s="12" t="e">
        <f t="shared" si="80"/>
        <v>#REF!</v>
      </c>
      <c r="E848" s="12" t="e">
        <f t="shared" si="81"/>
        <v>#REF!</v>
      </c>
      <c r="F848" s="12" t="e">
        <f t="shared" si="82"/>
        <v>#REF!</v>
      </c>
      <c r="G848" s="12" t="e">
        <f t="shared" si="83"/>
        <v>#REF!</v>
      </c>
    </row>
    <row r="849" spans="1:7">
      <c r="A849" s="9" t="e">
        <f t="shared" si="78"/>
        <v>#REF!</v>
      </c>
      <c r="B849" s="10" t="e">
        <f t="shared" si="79"/>
        <v>#REF!</v>
      </c>
      <c r="C849" s="11" t="e">
        <f>IF(A849="","",IF(variable,IF(A849&lt;'Marketing Budget'!#REF!*periods_per_year,start_rate,IF('Marketing Budget'!#REF!&gt;=0,MIN('Marketing Budget'!#REF!,start_rate+'Marketing Budget'!#REF!*ROUNDUP((A849-'Marketing Budget'!#REF!*periods_per_year)/'Marketing Budget'!#REF!,0)),MAX('Marketing Budget'!#REF!,start_rate+'Marketing Budget'!#REF!*ROUNDUP((A849-'Marketing Budget'!#REF!*periods_per_year)/'Marketing Budget'!#REF!,0)))),start_rate))</f>
        <v>#REF!</v>
      </c>
      <c r="D849" s="12" t="e">
        <f t="shared" si="80"/>
        <v>#REF!</v>
      </c>
      <c r="E849" s="12" t="e">
        <f t="shared" si="81"/>
        <v>#REF!</v>
      </c>
      <c r="F849" s="12" t="e">
        <f t="shared" si="82"/>
        <v>#REF!</v>
      </c>
      <c r="G849" s="12" t="e">
        <f t="shared" si="83"/>
        <v>#REF!</v>
      </c>
    </row>
    <row r="850" spans="1:7">
      <c r="A850" s="9" t="e">
        <f t="shared" si="78"/>
        <v>#REF!</v>
      </c>
      <c r="B850" s="10" t="e">
        <f t="shared" si="79"/>
        <v>#REF!</v>
      </c>
      <c r="C850" s="11" t="e">
        <f>IF(A850="","",IF(variable,IF(A850&lt;'Marketing Budget'!#REF!*periods_per_year,start_rate,IF('Marketing Budget'!#REF!&gt;=0,MIN('Marketing Budget'!#REF!,start_rate+'Marketing Budget'!#REF!*ROUNDUP((A850-'Marketing Budget'!#REF!*periods_per_year)/'Marketing Budget'!#REF!,0)),MAX('Marketing Budget'!#REF!,start_rate+'Marketing Budget'!#REF!*ROUNDUP((A850-'Marketing Budget'!#REF!*periods_per_year)/'Marketing Budget'!#REF!,0)))),start_rate))</f>
        <v>#REF!</v>
      </c>
      <c r="D850" s="12" t="e">
        <f t="shared" si="80"/>
        <v>#REF!</v>
      </c>
      <c r="E850" s="12" t="e">
        <f t="shared" si="81"/>
        <v>#REF!</v>
      </c>
      <c r="F850" s="12" t="e">
        <f t="shared" si="82"/>
        <v>#REF!</v>
      </c>
      <c r="G850" s="12" t="e">
        <f t="shared" si="83"/>
        <v>#REF!</v>
      </c>
    </row>
    <row r="851" spans="1:7">
      <c r="A851" s="9" t="e">
        <f t="shared" si="78"/>
        <v>#REF!</v>
      </c>
      <c r="B851" s="10" t="e">
        <f t="shared" si="79"/>
        <v>#REF!</v>
      </c>
      <c r="C851" s="11" t="e">
        <f>IF(A851="","",IF(variable,IF(A851&lt;'Marketing Budget'!#REF!*periods_per_year,start_rate,IF('Marketing Budget'!#REF!&gt;=0,MIN('Marketing Budget'!#REF!,start_rate+'Marketing Budget'!#REF!*ROUNDUP((A851-'Marketing Budget'!#REF!*periods_per_year)/'Marketing Budget'!#REF!,0)),MAX('Marketing Budget'!#REF!,start_rate+'Marketing Budget'!#REF!*ROUNDUP((A851-'Marketing Budget'!#REF!*periods_per_year)/'Marketing Budget'!#REF!,0)))),start_rate))</f>
        <v>#REF!</v>
      </c>
      <c r="D851" s="12" t="e">
        <f t="shared" si="80"/>
        <v>#REF!</v>
      </c>
      <c r="E851" s="12" t="e">
        <f t="shared" si="81"/>
        <v>#REF!</v>
      </c>
      <c r="F851" s="12" t="e">
        <f t="shared" si="82"/>
        <v>#REF!</v>
      </c>
      <c r="G851" s="12" t="e">
        <f t="shared" si="83"/>
        <v>#REF!</v>
      </c>
    </row>
    <row r="852" spans="1:7">
      <c r="A852" s="9" t="e">
        <f t="shared" si="78"/>
        <v>#REF!</v>
      </c>
      <c r="B852" s="10" t="e">
        <f t="shared" si="79"/>
        <v>#REF!</v>
      </c>
      <c r="C852" s="11" t="e">
        <f>IF(A852="","",IF(variable,IF(A852&lt;'Marketing Budget'!#REF!*periods_per_year,start_rate,IF('Marketing Budget'!#REF!&gt;=0,MIN('Marketing Budget'!#REF!,start_rate+'Marketing Budget'!#REF!*ROUNDUP((A852-'Marketing Budget'!#REF!*periods_per_year)/'Marketing Budget'!#REF!,0)),MAX('Marketing Budget'!#REF!,start_rate+'Marketing Budget'!#REF!*ROUNDUP((A852-'Marketing Budget'!#REF!*periods_per_year)/'Marketing Budget'!#REF!,0)))),start_rate))</f>
        <v>#REF!</v>
      </c>
      <c r="D852" s="12" t="e">
        <f t="shared" si="80"/>
        <v>#REF!</v>
      </c>
      <c r="E852" s="12" t="e">
        <f t="shared" si="81"/>
        <v>#REF!</v>
      </c>
      <c r="F852" s="12" t="e">
        <f t="shared" si="82"/>
        <v>#REF!</v>
      </c>
      <c r="G852" s="12" t="e">
        <f t="shared" si="83"/>
        <v>#REF!</v>
      </c>
    </row>
    <row r="853" spans="1:7">
      <c r="A853" s="9" t="e">
        <f t="shared" si="78"/>
        <v>#REF!</v>
      </c>
      <c r="B853" s="10" t="e">
        <f t="shared" si="79"/>
        <v>#REF!</v>
      </c>
      <c r="C853" s="11" t="e">
        <f>IF(A853="","",IF(variable,IF(A853&lt;'Marketing Budget'!#REF!*periods_per_year,start_rate,IF('Marketing Budget'!#REF!&gt;=0,MIN('Marketing Budget'!#REF!,start_rate+'Marketing Budget'!#REF!*ROUNDUP((A853-'Marketing Budget'!#REF!*periods_per_year)/'Marketing Budget'!#REF!,0)),MAX('Marketing Budget'!#REF!,start_rate+'Marketing Budget'!#REF!*ROUNDUP((A853-'Marketing Budget'!#REF!*periods_per_year)/'Marketing Budget'!#REF!,0)))),start_rate))</f>
        <v>#REF!</v>
      </c>
      <c r="D853" s="12" t="e">
        <f t="shared" si="80"/>
        <v>#REF!</v>
      </c>
      <c r="E853" s="12" t="e">
        <f t="shared" si="81"/>
        <v>#REF!</v>
      </c>
      <c r="F853" s="12" t="e">
        <f t="shared" si="82"/>
        <v>#REF!</v>
      </c>
      <c r="G853" s="12" t="e">
        <f t="shared" si="83"/>
        <v>#REF!</v>
      </c>
    </row>
    <row r="854" spans="1:7">
      <c r="A854" s="9" t="e">
        <f t="shared" si="78"/>
        <v>#REF!</v>
      </c>
      <c r="B854" s="10" t="e">
        <f t="shared" si="79"/>
        <v>#REF!</v>
      </c>
      <c r="C854" s="11" t="e">
        <f>IF(A854="","",IF(variable,IF(A854&lt;'Marketing Budget'!#REF!*periods_per_year,start_rate,IF('Marketing Budget'!#REF!&gt;=0,MIN('Marketing Budget'!#REF!,start_rate+'Marketing Budget'!#REF!*ROUNDUP((A854-'Marketing Budget'!#REF!*periods_per_year)/'Marketing Budget'!#REF!,0)),MAX('Marketing Budget'!#REF!,start_rate+'Marketing Budget'!#REF!*ROUNDUP((A854-'Marketing Budget'!#REF!*periods_per_year)/'Marketing Budget'!#REF!,0)))),start_rate))</f>
        <v>#REF!</v>
      </c>
      <c r="D854" s="12" t="e">
        <f t="shared" si="80"/>
        <v>#REF!</v>
      </c>
      <c r="E854" s="12" t="e">
        <f t="shared" si="81"/>
        <v>#REF!</v>
      </c>
      <c r="F854" s="12" t="e">
        <f t="shared" si="82"/>
        <v>#REF!</v>
      </c>
      <c r="G854" s="12" t="e">
        <f t="shared" si="83"/>
        <v>#REF!</v>
      </c>
    </row>
    <row r="855" spans="1:7">
      <c r="A855" s="9" t="e">
        <f t="shared" si="78"/>
        <v>#REF!</v>
      </c>
      <c r="B855" s="10" t="e">
        <f t="shared" si="79"/>
        <v>#REF!</v>
      </c>
      <c r="C855" s="11" t="e">
        <f>IF(A855="","",IF(variable,IF(A855&lt;'Marketing Budget'!#REF!*periods_per_year,start_rate,IF('Marketing Budget'!#REF!&gt;=0,MIN('Marketing Budget'!#REF!,start_rate+'Marketing Budget'!#REF!*ROUNDUP((A855-'Marketing Budget'!#REF!*periods_per_year)/'Marketing Budget'!#REF!,0)),MAX('Marketing Budget'!#REF!,start_rate+'Marketing Budget'!#REF!*ROUNDUP((A855-'Marketing Budget'!#REF!*periods_per_year)/'Marketing Budget'!#REF!,0)))),start_rate))</f>
        <v>#REF!</v>
      </c>
      <c r="D855" s="12" t="e">
        <f t="shared" si="80"/>
        <v>#REF!</v>
      </c>
      <c r="E855" s="12" t="e">
        <f t="shared" si="81"/>
        <v>#REF!</v>
      </c>
      <c r="F855" s="12" t="e">
        <f t="shared" si="82"/>
        <v>#REF!</v>
      </c>
      <c r="G855" s="12" t="e">
        <f t="shared" si="83"/>
        <v>#REF!</v>
      </c>
    </row>
    <row r="856" spans="1:7">
      <c r="A856" s="9" t="e">
        <f t="shared" si="78"/>
        <v>#REF!</v>
      </c>
      <c r="B856" s="10" t="e">
        <f t="shared" si="79"/>
        <v>#REF!</v>
      </c>
      <c r="C856" s="11" t="e">
        <f>IF(A856="","",IF(variable,IF(A856&lt;'Marketing Budget'!#REF!*periods_per_year,start_rate,IF('Marketing Budget'!#REF!&gt;=0,MIN('Marketing Budget'!#REF!,start_rate+'Marketing Budget'!#REF!*ROUNDUP((A856-'Marketing Budget'!#REF!*periods_per_year)/'Marketing Budget'!#REF!,0)),MAX('Marketing Budget'!#REF!,start_rate+'Marketing Budget'!#REF!*ROUNDUP((A856-'Marketing Budget'!#REF!*periods_per_year)/'Marketing Budget'!#REF!,0)))),start_rate))</f>
        <v>#REF!</v>
      </c>
      <c r="D856" s="12" t="e">
        <f t="shared" si="80"/>
        <v>#REF!</v>
      </c>
      <c r="E856" s="12" t="e">
        <f t="shared" si="81"/>
        <v>#REF!</v>
      </c>
      <c r="F856" s="12" t="e">
        <f t="shared" si="82"/>
        <v>#REF!</v>
      </c>
      <c r="G856" s="12" t="e">
        <f t="shared" si="83"/>
        <v>#REF!</v>
      </c>
    </row>
    <row r="857" spans="1:7">
      <c r="A857" s="9" t="e">
        <f t="shared" si="78"/>
        <v>#REF!</v>
      </c>
      <c r="B857" s="10" t="e">
        <f t="shared" si="79"/>
        <v>#REF!</v>
      </c>
      <c r="C857" s="11" t="e">
        <f>IF(A857="","",IF(variable,IF(A857&lt;'Marketing Budget'!#REF!*periods_per_year,start_rate,IF('Marketing Budget'!#REF!&gt;=0,MIN('Marketing Budget'!#REF!,start_rate+'Marketing Budget'!#REF!*ROUNDUP((A857-'Marketing Budget'!#REF!*periods_per_year)/'Marketing Budget'!#REF!,0)),MAX('Marketing Budget'!#REF!,start_rate+'Marketing Budget'!#REF!*ROUNDUP((A857-'Marketing Budget'!#REF!*periods_per_year)/'Marketing Budget'!#REF!,0)))),start_rate))</f>
        <v>#REF!</v>
      </c>
      <c r="D857" s="12" t="e">
        <f t="shared" si="80"/>
        <v>#REF!</v>
      </c>
      <c r="E857" s="12" t="e">
        <f t="shared" si="81"/>
        <v>#REF!</v>
      </c>
      <c r="F857" s="12" t="e">
        <f t="shared" si="82"/>
        <v>#REF!</v>
      </c>
      <c r="G857" s="12" t="e">
        <f t="shared" si="83"/>
        <v>#REF!</v>
      </c>
    </row>
    <row r="858" spans="1:7">
      <c r="A858" s="9" t="e">
        <f t="shared" si="78"/>
        <v>#REF!</v>
      </c>
      <c r="B858" s="10" t="e">
        <f t="shared" si="79"/>
        <v>#REF!</v>
      </c>
      <c r="C858" s="11" t="e">
        <f>IF(A858="","",IF(variable,IF(A858&lt;'Marketing Budget'!#REF!*periods_per_year,start_rate,IF('Marketing Budget'!#REF!&gt;=0,MIN('Marketing Budget'!#REF!,start_rate+'Marketing Budget'!#REF!*ROUNDUP((A858-'Marketing Budget'!#REF!*periods_per_year)/'Marketing Budget'!#REF!,0)),MAX('Marketing Budget'!#REF!,start_rate+'Marketing Budget'!#REF!*ROUNDUP((A858-'Marketing Budget'!#REF!*periods_per_year)/'Marketing Budget'!#REF!,0)))),start_rate))</f>
        <v>#REF!</v>
      </c>
      <c r="D858" s="12" t="e">
        <f t="shared" si="80"/>
        <v>#REF!</v>
      </c>
      <c r="E858" s="12" t="e">
        <f t="shared" si="81"/>
        <v>#REF!</v>
      </c>
      <c r="F858" s="12" t="e">
        <f t="shared" si="82"/>
        <v>#REF!</v>
      </c>
      <c r="G858" s="12" t="e">
        <f t="shared" si="83"/>
        <v>#REF!</v>
      </c>
    </row>
    <row r="859" spans="1:7">
      <c r="A859" s="9" t="e">
        <f t="shared" si="78"/>
        <v>#REF!</v>
      </c>
      <c r="B859" s="10" t="e">
        <f t="shared" si="79"/>
        <v>#REF!</v>
      </c>
      <c r="C859" s="11" t="e">
        <f>IF(A859="","",IF(variable,IF(A859&lt;'Marketing Budget'!#REF!*periods_per_year,start_rate,IF('Marketing Budget'!#REF!&gt;=0,MIN('Marketing Budget'!#REF!,start_rate+'Marketing Budget'!#REF!*ROUNDUP((A859-'Marketing Budget'!#REF!*periods_per_year)/'Marketing Budget'!#REF!,0)),MAX('Marketing Budget'!#REF!,start_rate+'Marketing Budget'!#REF!*ROUNDUP((A859-'Marketing Budget'!#REF!*periods_per_year)/'Marketing Budget'!#REF!,0)))),start_rate))</f>
        <v>#REF!</v>
      </c>
      <c r="D859" s="12" t="e">
        <f t="shared" si="80"/>
        <v>#REF!</v>
      </c>
      <c r="E859" s="12" t="e">
        <f t="shared" si="81"/>
        <v>#REF!</v>
      </c>
      <c r="F859" s="12" t="e">
        <f t="shared" si="82"/>
        <v>#REF!</v>
      </c>
      <c r="G859" s="12" t="e">
        <f t="shared" si="83"/>
        <v>#REF!</v>
      </c>
    </row>
    <row r="860" spans="1:7">
      <c r="A860" s="9" t="e">
        <f t="shared" si="78"/>
        <v>#REF!</v>
      </c>
      <c r="B860" s="10" t="e">
        <f t="shared" si="79"/>
        <v>#REF!</v>
      </c>
      <c r="C860" s="11" t="e">
        <f>IF(A860="","",IF(variable,IF(A860&lt;'Marketing Budget'!#REF!*periods_per_year,start_rate,IF('Marketing Budget'!#REF!&gt;=0,MIN('Marketing Budget'!#REF!,start_rate+'Marketing Budget'!#REF!*ROUNDUP((A860-'Marketing Budget'!#REF!*periods_per_year)/'Marketing Budget'!#REF!,0)),MAX('Marketing Budget'!#REF!,start_rate+'Marketing Budget'!#REF!*ROUNDUP((A860-'Marketing Budget'!#REF!*periods_per_year)/'Marketing Budget'!#REF!,0)))),start_rate))</f>
        <v>#REF!</v>
      </c>
      <c r="D860" s="12" t="e">
        <f t="shared" si="80"/>
        <v>#REF!</v>
      </c>
      <c r="E860" s="12" t="e">
        <f t="shared" si="81"/>
        <v>#REF!</v>
      </c>
      <c r="F860" s="12" t="e">
        <f t="shared" si="82"/>
        <v>#REF!</v>
      </c>
      <c r="G860" s="12" t="e">
        <f t="shared" si="83"/>
        <v>#REF!</v>
      </c>
    </row>
    <row r="861" spans="1:7">
      <c r="A861" s="9" t="e">
        <f t="shared" si="78"/>
        <v>#REF!</v>
      </c>
      <c r="B861" s="10" t="e">
        <f t="shared" si="79"/>
        <v>#REF!</v>
      </c>
      <c r="C861" s="11" t="e">
        <f>IF(A861="","",IF(variable,IF(A861&lt;'Marketing Budget'!#REF!*periods_per_year,start_rate,IF('Marketing Budget'!#REF!&gt;=0,MIN('Marketing Budget'!#REF!,start_rate+'Marketing Budget'!#REF!*ROUNDUP((A861-'Marketing Budget'!#REF!*periods_per_year)/'Marketing Budget'!#REF!,0)),MAX('Marketing Budget'!#REF!,start_rate+'Marketing Budget'!#REF!*ROUNDUP((A861-'Marketing Budget'!#REF!*periods_per_year)/'Marketing Budget'!#REF!,0)))),start_rate))</f>
        <v>#REF!</v>
      </c>
      <c r="D861" s="12" t="e">
        <f t="shared" si="80"/>
        <v>#REF!</v>
      </c>
      <c r="E861" s="12" t="e">
        <f t="shared" si="81"/>
        <v>#REF!</v>
      </c>
      <c r="F861" s="12" t="e">
        <f t="shared" si="82"/>
        <v>#REF!</v>
      </c>
      <c r="G861" s="12" t="e">
        <f t="shared" si="83"/>
        <v>#REF!</v>
      </c>
    </row>
    <row r="862" spans="1:7">
      <c r="A862" s="9" t="e">
        <f t="shared" si="78"/>
        <v>#REF!</v>
      </c>
      <c r="B862" s="10" t="e">
        <f t="shared" si="79"/>
        <v>#REF!</v>
      </c>
      <c r="C862" s="11" t="e">
        <f>IF(A862="","",IF(variable,IF(A862&lt;'Marketing Budget'!#REF!*periods_per_year,start_rate,IF('Marketing Budget'!#REF!&gt;=0,MIN('Marketing Budget'!#REF!,start_rate+'Marketing Budget'!#REF!*ROUNDUP((A862-'Marketing Budget'!#REF!*periods_per_year)/'Marketing Budget'!#REF!,0)),MAX('Marketing Budget'!#REF!,start_rate+'Marketing Budget'!#REF!*ROUNDUP((A862-'Marketing Budget'!#REF!*periods_per_year)/'Marketing Budget'!#REF!,0)))),start_rate))</f>
        <v>#REF!</v>
      </c>
      <c r="D862" s="12" t="e">
        <f t="shared" si="80"/>
        <v>#REF!</v>
      </c>
      <c r="E862" s="12" t="e">
        <f t="shared" si="81"/>
        <v>#REF!</v>
      </c>
      <c r="F862" s="12" t="e">
        <f t="shared" si="82"/>
        <v>#REF!</v>
      </c>
      <c r="G862" s="12" t="e">
        <f t="shared" si="83"/>
        <v>#REF!</v>
      </c>
    </row>
    <row r="863" spans="1:7">
      <c r="A863" s="9" t="e">
        <f t="shared" si="78"/>
        <v>#REF!</v>
      </c>
      <c r="B863" s="10" t="e">
        <f t="shared" si="79"/>
        <v>#REF!</v>
      </c>
      <c r="C863" s="11" t="e">
        <f>IF(A863="","",IF(variable,IF(A863&lt;'Marketing Budget'!#REF!*periods_per_year,start_rate,IF('Marketing Budget'!#REF!&gt;=0,MIN('Marketing Budget'!#REF!,start_rate+'Marketing Budget'!#REF!*ROUNDUP((A863-'Marketing Budget'!#REF!*periods_per_year)/'Marketing Budget'!#REF!,0)),MAX('Marketing Budget'!#REF!,start_rate+'Marketing Budget'!#REF!*ROUNDUP((A863-'Marketing Budget'!#REF!*periods_per_year)/'Marketing Budget'!#REF!,0)))),start_rate))</f>
        <v>#REF!</v>
      </c>
      <c r="D863" s="12" t="e">
        <f t="shared" si="80"/>
        <v>#REF!</v>
      </c>
      <c r="E863" s="12" t="e">
        <f t="shared" si="81"/>
        <v>#REF!</v>
      </c>
      <c r="F863" s="12" t="e">
        <f t="shared" si="82"/>
        <v>#REF!</v>
      </c>
      <c r="G863" s="12" t="e">
        <f t="shared" si="83"/>
        <v>#REF!</v>
      </c>
    </row>
    <row r="864" spans="1:7">
      <c r="A864" s="9" t="e">
        <f t="shared" si="78"/>
        <v>#REF!</v>
      </c>
      <c r="B864" s="10" t="e">
        <f t="shared" si="79"/>
        <v>#REF!</v>
      </c>
      <c r="C864" s="11" t="e">
        <f>IF(A864="","",IF(variable,IF(A864&lt;'Marketing Budget'!#REF!*periods_per_year,start_rate,IF('Marketing Budget'!#REF!&gt;=0,MIN('Marketing Budget'!#REF!,start_rate+'Marketing Budget'!#REF!*ROUNDUP((A864-'Marketing Budget'!#REF!*periods_per_year)/'Marketing Budget'!#REF!,0)),MAX('Marketing Budget'!#REF!,start_rate+'Marketing Budget'!#REF!*ROUNDUP((A864-'Marketing Budget'!#REF!*periods_per_year)/'Marketing Budget'!#REF!,0)))),start_rate))</f>
        <v>#REF!</v>
      </c>
      <c r="D864" s="12" t="e">
        <f t="shared" si="80"/>
        <v>#REF!</v>
      </c>
      <c r="E864" s="12" t="e">
        <f t="shared" si="81"/>
        <v>#REF!</v>
      </c>
      <c r="F864" s="12" t="e">
        <f t="shared" si="82"/>
        <v>#REF!</v>
      </c>
      <c r="G864" s="12" t="e">
        <f t="shared" si="83"/>
        <v>#REF!</v>
      </c>
    </row>
    <row r="865" spans="1:7">
      <c r="A865" s="9" t="e">
        <f t="shared" si="78"/>
        <v>#REF!</v>
      </c>
      <c r="B865" s="10" t="e">
        <f t="shared" si="79"/>
        <v>#REF!</v>
      </c>
      <c r="C865" s="11" t="e">
        <f>IF(A865="","",IF(variable,IF(A865&lt;'Marketing Budget'!#REF!*periods_per_year,start_rate,IF('Marketing Budget'!#REF!&gt;=0,MIN('Marketing Budget'!#REF!,start_rate+'Marketing Budget'!#REF!*ROUNDUP((A865-'Marketing Budget'!#REF!*periods_per_year)/'Marketing Budget'!#REF!,0)),MAX('Marketing Budget'!#REF!,start_rate+'Marketing Budget'!#REF!*ROUNDUP((A865-'Marketing Budget'!#REF!*periods_per_year)/'Marketing Budget'!#REF!,0)))),start_rate))</f>
        <v>#REF!</v>
      </c>
      <c r="D865" s="12" t="e">
        <f t="shared" si="80"/>
        <v>#REF!</v>
      </c>
      <c r="E865" s="12" t="e">
        <f t="shared" si="81"/>
        <v>#REF!</v>
      </c>
      <c r="F865" s="12" t="e">
        <f t="shared" si="82"/>
        <v>#REF!</v>
      </c>
      <c r="G865" s="12" t="e">
        <f t="shared" si="83"/>
        <v>#REF!</v>
      </c>
    </row>
    <row r="866" spans="1:7">
      <c r="A866" s="9" t="e">
        <f t="shared" si="78"/>
        <v>#REF!</v>
      </c>
      <c r="B866" s="10" t="e">
        <f t="shared" si="79"/>
        <v>#REF!</v>
      </c>
      <c r="C866" s="11" t="e">
        <f>IF(A866="","",IF(variable,IF(A866&lt;'Marketing Budget'!#REF!*periods_per_year,start_rate,IF('Marketing Budget'!#REF!&gt;=0,MIN('Marketing Budget'!#REF!,start_rate+'Marketing Budget'!#REF!*ROUNDUP((A866-'Marketing Budget'!#REF!*periods_per_year)/'Marketing Budget'!#REF!,0)),MAX('Marketing Budget'!#REF!,start_rate+'Marketing Budget'!#REF!*ROUNDUP((A866-'Marketing Budget'!#REF!*periods_per_year)/'Marketing Budget'!#REF!,0)))),start_rate))</f>
        <v>#REF!</v>
      </c>
      <c r="D866" s="12" t="e">
        <f t="shared" si="80"/>
        <v>#REF!</v>
      </c>
      <c r="E866" s="12" t="e">
        <f t="shared" si="81"/>
        <v>#REF!</v>
      </c>
      <c r="F866" s="12" t="e">
        <f t="shared" si="82"/>
        <v>#REF!</v>
      </c>
      <c r="G866" s="12" t="e">
        <f t="shared" si="83"/>
        <v>#REF!</v>
      </c>
    </row>
    <row r="867" spans="1:7">
      <c r="A867" s="9" t="e">
        <f t="shared" si="78"/>
        <v>#REF!</v>
      </c>
      <c r="B867" s="10" t="e">
        <f t="shared" si="79"/>
        <v>#REF!</v>
      </c>
      <c r="C867" s="11" t="e">
        <f>IF(A867="","",IF(variable,IF(A867&lt;'Marketing Budget'!#REF!*periods_per_year,start_rate,IF('Marketing Budget'!#REF!&gt;=0,MIN('Marketing Budget'!#REF!,start_rate+'Marketing Budget'!#REF!*ROUNDUP((A867-'Marketing Budget'!#REF!*periods_per_year)/'Marketing Budget'!#REF!,0)),MAX('Marketing Budget'!#REF!,start_rate+'Marketing Budget'!#REF!*ROUNDUP((A867-'Marketing Budget'!#REF!*periods_per_year)/'Marketing Budget'!#REF!,0)))),start_rate))</f>
        <v>#REF!</v>
      </c>
      <c r="D867" s="12" t="e">
        <f t="shared" si="80"/>
        <v>#REF!</v>
      </c>
      <c r="E867" s="12" t="e">
        <f t="shared" si="81"/>
        <v>#REF!</v>
      </c>
      <c r="F867" s="12" t="e">
        <f t="shared" si="82"/>
        <v>#REF!</v>
      </c>
      <c r="G867" s="12" t="e">
        <f t="shared" si="83"/>
        <v>#REF!</v>
      </c>
    </row>
    <row r="868" spans="1:7">
      <c r="A868" s="9" t="e">
        <f t="shared" si="78"/>
        <v>#REF!</v>
      </c>
      <c r="B868" s="10" t="e">
        <f t="shared" si="79"/>
        <v>#REF!</v>
      </c>
      <c r="C868" s="11" t="e">
        <f>IF(A868="","",IF(variable,IF(A868&lt;'Marketing Budget'!#REF!*periods_per_year,start_rate,IF('Marketing Budget'!#REF!&gt;=0,MIN('Marketing Budget'!#REF!,start_rate+'Marketing Budget'!#REF!*ROUNDUP((A868-'Marketing Budget'!#REF!*periods_per_year)/'Marketing Budget'!#REF!,0)),MAX('Marketing Budget'!#REF!,start_rate+'Marketing Budget'!#REF!*ROUNDUP((A868-'Marketing Budget'!#REF!*periods_per_year)/'Marketing Budget'!#REF!,0)))),start_rate))</f>
        <v>#REF!</v>
      </c>
      <c r="D868" s="12" t="e">
        <f t="shared" si="80"/>
        <v>#REF!</v>
      </c>
      <c r="E868" s="12" t="e">
        <f t="shared" si="81"/>
        <v>#REF!</v>
      </c>
      <c r="F868" s="12" t="e">
        <f t="shared" si="82"/>
        <v>#REF!</v>
      </c>
      <c r="G868" s="12" t="e">
        <f t="shared" si="83"/>
        <v>#REF!</v>
      </c>
    </row>
    <row r="869" spans="1:7">
      <c r="A869" s="9" t="e">
        <f t="shared" si="78"/>
        <v>#REF!</v>
      </c>
      <c r="B869" s="10" t="e">
        <f t="shared" si="79"/>
        <v>#REF!</v>
      </c>
      <c r="C869" s="11" t="e">
        <f>IF(A869="","",IF(variable,IF(A869&lt;'Marketing Budget'!#REF!*periods_per_year,start_rate,IF('Marketing Budget'!#REF!&gt;=0,MIN('Marketing Budget'!#REF!,start_rate+'Marketing Budget'!#REF!*ROUNDUP((A869-'Marketing Budget'!#REF!*periods_per_year)/'Marketing Budget'!#REF!,0)),MAX('Marketing Budget'!#REF!,start_rate+'Marketing Budget'!#REF!*ROUNDUP((A869-'Marketing Budget'!#REF!*periods_per_year)/'Marketing Budget'!#REF!,0)))),start_rate))</f>
        <v>#REF!</v>
      </c>
      <c r="D869" s="12" t="e">
        <f t="shared" si="80"/>
        <v>#REF!</v>
      </c>
      <c r="E869" s="12" t="e">
        <f t="shared" si="81"/>
        <v>#REF!</v>
      </c>
      <c r="F869" s="12" t="e">
        <f t="shared" si="82"/>
        <v>#REF!</v>
      </c>
      <c r="G869" s="12" t="e">
        <f t="shared" si="83"/>
        <v>#REF!</v>
      </c>
    </row>
    <row r="870" spans="1:7">
      <c r="A870" s="9" t="e">
        <f t="shared" si="78"/>
        <v>#REF!</v>
      </c>
      <c r="B870" s="10" t="e">
        <f t="shared" si="79"/>
        <v>#REF!</v>
      </c>
      <c r="C870" s="11" t="e">
        <f>IF(A870="","",IF(variable,IF(A870&lt;'Marketing Budget'!#REF!*periods_per_year,start_rate,IF('Marketing Budget'!#REF!&gt;=0,MIN('Marketing Budget'!#REF!,start_rate+'Marketing Budget'!#REF!*ROUNDUP((A870-'Marketing Budget'!#REF!*periods_per_year)/'Marketing Budget'!#REF!,0)),MAX('Marketing Budget'!#REF!,start_rate+'Marketing Budget'!#REF!*ROUNDUP((A870-'Marketing Budget'!#REF!*periods_per_year)/'Marketing Budget'!#REF!,0)))),start_rate))</f>
        <v>#REF!</v>
      </c>
      <c r="D870" s="12" t="e">
        <f t="shared" si="80"/>
        <v>#REF!</v>
      </c>
      <c r="E870" s="12" t="e">
        <f t="shared" si="81"/>
        <v>#REF!</v>
      </c>
      <c r="F870" s="12" t="e">
        <f t="shared" si="82"/>
        <v>#REF!</v>
      </c>
      <c r="G870" s="12" t="e">
        <f t="shared" si="83"/>
        <v>#REF!</v>
      </c>
    </row>
    <row r="871" spans="1:7">
      <c r="A871" s="9" t="e">
        <f t="shared" si="78"/>
        <v>#REF!</v>
      </c>
      <c r="B871" s="10" t="e">
        <f t="shared" si="79"/>
        <v>#REF!</v>
      </c>
      <c r="C871" s="11" t="e">
        <f>IF(A871="","",IF(variable,IF(A871&lt;'Marketing Budget'!#REF!*periods_per_year,start_rate,IF('Marketing Budget'!#REF!&gt;=0,MIN('Marketing Budget'!#REF!,start_rate+'Marketing Budget'!#REF!*ROUNDUP((A871-'Marketing Budget'!#REF!*periods_per_year)/'Marketing Budget'!#REF!,0)),MAX('Marketing Budget'!#REF!,start_rate+'Marketing Budget'!#REF!*ROUNDUP((A871-'Marketing Budget'!#REF!*periods_per_year)/'Marketing Budget'!#REF!,0)))),start_rate))</f>
        <v>#REF!</v>
      </c>
      <c r="D871" s="12" t="e">
        <f t="shared" si="80"/>
        <v>#REF!</v>
      </c>
      <c r="E871" s="12" t="e">
        <f t="shared" si="81"/>
        <v>#REF!</v>
      </c>
      <c r="F871" s="12" t="e">
        <f t="shared" si="82"/>
        <v>#REF!</v>
      </c>
      <c r="G871" s="12" t="e">
        <f t="shared" si="83"/>
        <v>#REF!</v>
      </c>
    </row>
    <row r="872" spans="1:7">
      <c r="A872" s="9" t="e">
        <f t="shared" si="78"/>
        <v>#REF!</v>
      </c>
      <c r="B872" s="10" t="e">
        <f t="shared" si="79"/>
        <v>#REF!</v>
      </c>
      <c r="C872" s="11" t="e">
        <f>IF(A872="","",IF(variable,IF(A872&lt;'Marketing Budget'!#REF!*periods_per_year,start_rate,IF('Marketing Budget'!#REF!&gt;=0,MIN('Marketing Budget'!#REF!,start_rate+'Marketing Budget'!#REF!*ROUNDUP((A872-'Marketing Budget'!#REF!*periods_per_year)/'Marketing Budget'!#REF!,0)),MAX('Marketing Budget'!#REF!,start_rate+'Marketing Budget'!#REF!*ROUNDUP((A872-'Marketing Budget'!#REF!*periods_per_year)/'Marketing Budget'!#REF!,0)))),start_rate))</f>
        <v>#REF!</v>
      </c>
      <c r="D872" s="12" t="e">
        <f t="shared" si="80"/>
        <v>#REF!</v>
      </c>
      <c r="E872" s="12" t="e">
        <f t="shared" si="81"/>
        <v>#REF!</v>
      </c>
      <c r="F872" s="12" t="e">
        <f t="shared" si="82"/>
        <v>#REF!</v>
      </c>
      <c r="G872" s="12" t="e">
        <f t="shared" si="83"/>
        <v>#REF!</v>
      </c>
    </row>
    <row r="873" spans="1:7">
      <c r="A873" s="9" t="e">
        <f t="shared" si="78"/>
        <v>#REF!</v>
      </c>
      <c r="B873" s="10" t="e">
        <f t="shared" si="79"/>
        <v>#REF!</v>
      </c>
      <c r="C873" s="11" t="e">
        <f>IF(A873="","",IF(variable,IF(A873&lt;'Marketing Budget'!#REF!*periods_per_year,start_rate,IF('Marketing Budget'!#REF!&gt;=0,MIN('Marketing Budget'!#REF!,start_rate+'Marketing Budget'!#REF!*ROUNDUP((A873-'Marketing Budget'!#REF!*periods_per_year)/'Marketing Budget'!#REF!,0)),MAX('Marketing Budget'!#REF!,start_rate+'Marketing Budget'!#REF!*ROUNDUP((A873-'Marketing Budget'!#REF!*periods_per_year)/'Marketing Budget'!#REF!,0)))),start_rate))</f>
        <v>#REF!</v>
      </c>
      <c r="D873" s="12" t="e">
        <f t="shared" si="80"/>
        <v>#REF!</v>
      </c>
      <c r="E873" s="12" t="e">
        <f t="shared" si="81"/>
        <v>#REF!</v>
      </c>
      <c r="F873" s="12" t="e">
        <f t="shared" si="82"/>
        <v>#REF!</v>
      </c>
      <c r="G873" s="12" t="e">
        <f t="shared" si="83"/>
        <v>#REF!</v>
      </c>
    </row>
    <row r="874" spans="1:7">
      <c r="A874" s="9" t="e">
        <f t="shared" si="78"/>
        <v>#REF!</v>
      </c>
      <c r="B874" s="10" t="e">
        <f t="shared" si="79"/>
        <v>#REF!</v>
      </c>
      <c r="C874" s="11" t="e">
        <f>IF(A874="","",IF(variable,IF(A874&lt;'Marketing Budget'!#REF!*periods_per_year,start_rate,IF('Marketing Budget'!#REF!&gt;=0,MIN('Marketing Budget'!#REF!,start_rate+'Marketing Budget'!#REF!*ROUNDUP((A874-'Marketing Budget'!#REF!*periods_per_year)/'Marketing Budget'!#REF!,0)),MAX('Marketing Budget'!#REF!,start_rate+'Marketing Budget'!#REF!*ROUNDUP((A874-'Marketing Budget'!#REF!*periods_per_year)/'Marketing Budget'!#REF!,0)))),start_rate))</f>
        <v>#REF!</v>
      </c>
      <c r="D874" s="12" t="e">
        <f t="shared" si="80"/>
        <v>#REF!</v>
      </c>
      <c r="E874" s="12" t="e">
        <f t="shared" si="81"/>
        <v>#REF!</v>
      </c>
      <c r="F874" s="12" t="e">
        <f t="shared" si="82"/>
        <v>#REF!</v>
      </c>
      <c r="G874" s="12" t="e">
        <f t="shared" si="83"/>
        <v>#REF!</v>
      </c>
    </row>
    <row r="875" spans="1:7">
      <c r="A875" s="9" t="e">
        <f t="shared" si="78"/>
        <v>#REF!</v>
      </c>
      <c r="B875" s="10" t="e">
        <f t="shared" si="79"/>
        <v>#REF!</v>
      </c>
      <c r="C875" s="11" t="e">
        <f>IF(A875="","",IF(variable,IF(A875&lt;'Marketing Budget'!#REF!*periods_per_year,start_rate,IF('Marketing Budget'!#REF!&gt;=0,MIN('Marketing Budget'!#REF!,start_rate+'Marketing Budget'!#REF!*ROUNDUP((A875-'Marketing Budget'!#REF!*periods_per_year)/'Marketing Budget'!#REF!,0)),MAX('Marketing Budget'!#REF!,start_rate+'Marketing Budget'!#REF!*ROUNDUP((A875-'Marketing Budget'!#REF!*periods_per_year)/'Marketing Budget'!#REF!,0)))),start_rate))</f>
        <v>#REF!</v>
      </c>
      <c r="D875" s="12" t="e">
        <f t="shared" si="80"/>
        <v>#REF!</v>
      </c>
      <c r="E875" s="12" t="e">
        <f t="shared" si="81"/>
        <v>#REF!</v>
      </c>
      <c r="F875" s="12" t="e">
        <f t="shared" si="82"/>
        <v>#REF!</v>
      </c>
      <c r="G875" s="12" t="e">
        <f t="shared" si="83"/>
        <v>#REF!</v>
      </c>
    </row>
    <row r="876" spans="1:7">
      <c r="A876" s="9" t="e">
        <f t="shared" si="78"/>
        <v>#REF!</v>
      </c>
      <c r="B876" s="10" t="e">
        <f t="shared" si="79"/>
        <v>#REF!</v>
      </c>
      <c r="C876" s="11" t="e">
        <f>IF(A876="","",IF(variable,IF(A876&lt;'Marketing Budget'!#REF!*periods_per_year,start_rate,IF('Marketing Budget'!#REF!&gt;=0,MIN('Marketing Budget'!#REF!,start_rate+'Marketing Budget'!#REF!*ROUNDUP((A876-'Marketing Budget'!#REF!*periods_per_year)/'Marketing Budget'!#REF!,0)),MAX('Marketing Budget'!#REF!,start_rate+'Marketing Budget'!#REF!*ROUNDUP((A876-'Marketing Budget'!#REF!*periods_per_year)/'Marketing Budget'!#REF!,0)))),start_rate))</f>
        <v>#REF!</v>
      </c>
      <c r="D876" s="12" t="e">
        <f t="shared" si="80"/>
        <v>#REF!</v>
      </c>
      <c r="E876" s="12" t="e">
        <f t="shared" si="81"/>
        <v>#REF!</v>
      </c>
      <c r="F876" s="12" t="e">
        <f t="shared" si="82"/>
        <v>#REF!</v>
      </c>
      <c r="G876" s="12" t="e">
        <f t="shared" si="83"/>
        <v>#REF!</v>
      </c>
    </row>
    <row r="877" spans="1:7">
      <c r="A877" s="9" t="e">
        <f t="shared" si="78"/>
        <v>#REF!</v>
      </c>
      <c r="B877" s="10" t="e">
        <f t="shared" si="79"/>
        <v>#REF!</v>
      </c>
      <c r="C877" s="11" t="e">
        <f>IF(A877="","",IF(variable,IF(A877&lt;'Marketing Budget'!#REF!*periods_per_year,start_rate,IF('Marketing Budget'!#REF!&gt;=0,MIN('Marketing Budget'!#REF!,start_rate+'Marketing Budget'!#REF!*ROUNDUP((A877-'Marketing Budget'!#REF!*periods_per_year)/'Marketing Budget'!#REF!,0)),MAX('Marketing Budget'!#REF!,start_rate+'Marketing Budget'!#REF!*ROUNDUP((A877-'Marketing Budget'!#REF!*periods_per_year)/'Marketing Budget'!#REF!,0)))),start_rate))</f>
        <v>#REF!</v>
      </c>
      <c r="D877" s="12" t="e">
        <f t="shared" si="80"/>
        <v>#REF!</v>
      </c>
      <c r="E877" s="12" t="e">
        <f t="shared" si="81"/>
        <v>#REF!</v>
      </c>
      <c r="F877" s="12" t="e">
        <f t="shared" si="82"/>
        <v>#REF!</v>
      </c>
      <c r="G877" s="12" t="e">
        <f t="shared" si="83"/>
        <v>#REF!</v>
      </c>
    </row>
    <row r="878" spans="1:7">
      <c r="A878" s="9" t="e">
        <f t="shared" si="78"/>
        <v>#REF!</v>
      </c>
      <c r="B878" s="10" t="e">
        <f t="shared" si="79"/>
        <v>#REF!</v>
      </c>
      <c r="C878" s="11" t="e">
        <f>IF(A878="","",IF(variable,IF(A878&lt;'Marketing Budget'!#REF!*periods_per_year,start_rate,IF('Marketing Budget'!#REF!&gt;=0,MIN('Marketing Budget'!#REF!,start_rate+'Marketing Budget'!#REF!*ROUNDUP((A878-'Marketing Budget'!#REF!*periods_per_year)/'Marketing Budget'!#REF!,0)),MAX('Marketing Budget'!#REF!,start_rate+'Marketing Budget'!#REF!*ROUNDUP((A878-'Marketing Budget'!#REF!*periods_per_year)/'Marketing Budget'!#REF!,0)))),start_rate))</f>
        <v>#REF!</v>
      </c>
      <c r="D878" s="12" t="e">
        <f t="shared" si="80"/>
        <v>#REF!</v>
      </c>
      <c r="E878" s="12" t="e">
        <f t="shared" si="81"/>
        <v>#REF!</v>
      </c>
      <c r="F878" s="12" t="e">
        <f t="shared" si="82"/>
        <v>#REF!</v>
      </c>
      <c r="G878" s="12" t="e">
        <f t="shared" si="83"/>
        <v>#REF!</v>
      </c>
    </row>
    <row r="879" spans="1:7">
      <c r="A879" s="9" t="e">
        <f t="shared" si="78"/>
        <v>#REF!</v>
      </c>
      <c r="B879" s="10" t="e">
        <f t="shared" si="79"/>
        <v>#REF!</v>
      </c>
      <c r="C879" s="11" t="e">
        <f>IF(A879="","",IF(variable,IF(A879&lt;'Marketing Budget'!#REF!*periods_per_year,start_rate,IF('Marketing Budget'!#REF!&gt;=0,MIN('Marketing Budget'!#REF!,start_rate+'Marketing Budget'!#REF!*ROUNDUP((A879-'Marketing Budget'!#REF!*periods_per_year)/'Marketing Budget'!#REF!,0)),MAX('Marketing Budget'!#REF!,start_rate+'Marketing Budget'!#REF!*ROUNDUP((A879-'Marketing Budget'!#REF!*periods_per_year)/'Marketing Budget'!#REF!,0)))),start_rate))</f>
        <v>#REF!</v>
      </c>
      <c r="D879" s="12" t="e">
        <f t="shared" si="80"/>
        <v>#REF!</v>
      </c>
      <c r="E879" s="12" t="e">
        <f t="shared" si="81"/>
        <v>#REF!</v>
      </c>
      <c r="F879" s="12" t="e">
        <f t="shared" si="82"/>
        <v>#REF!</v>
      </c>
      <c r="G879" s="12" t="e">
        <f t="shared" si="83"/>
        <v>#REF!</v>
      </c>
    </row>
    <row r="880" spans="1:7">
      <c r="A880" s="9" t="e">
        <f t="shared" si="78"/>
        <v>#REF!</v>
      </c>
      <c r="B880" s="10" t="e">
        <f t="shared" si="79"/>
        <v>#REF!</v>
      </c>
      <c r="C880" s="11" t="e">
        <f>IF(A880="","",IF(variable,IF(A880&lt;'Marketing Budget'!#REF!*periods_per_year,start_rate,IF('Marketing Budget'!#REF!&gt;=0,MIN('Marketing Budget'!#REF!,start_rate+'Marketing Budget'!#REF!*ROUNDUP((A880-'Marketing Budget'!#REF!*periods_per_year)/'Marketing Budget'!#REF!,0)),MAX('Marketing Budget'!#REF!,start_rate+'Marketing Budget'!#REF!*ROUNDUP((A880-'Marketing Budget'!#REF!*periods_per_year)/'Marketing Budget'!#REF!,0)))),start_rate))</f>
        <v>#REF!</v>
      </c>
      <c r="D880" s="12" t="e">
        <f t="shared" si="80"/>
        <v>#REF!</v>
      </c>
      <c r="E880" s="12" t="e">
        <f t="shared" si="81"/>
        <v>#REF!</v>
      </c>
      <c r="F880" s="12" t="e">
        <f t="shared" si="82"/>
        <v>#REF!</v>
      </c>
      <c r="G880" s="12" t="e">
        <f t="shared" si="83"/>
        <v>#REF!</v>
      </c>
    </row>
    <row r="881" spans="1:7">
      <c r="A881" s="9" t="e">
        <f t="shared" si="78"/>
        <v>#REF!</v>
      </c>
      <c r="B881" s="10" t="e">
        <f t="shared" si="79"/>
        <v>#REF!</v>
      </c>
      <c r="C881" s="11" t="e">
        <f>IF(A881="","",IF(variable,IF(A881&lt;'Marketing Budget'!#REF!*periods_per_year,start_rate,IF('Marketing Budget'!#REF!&gt;=0,MIN('Marketing Budget'!#REF!,start_rate+'Marketing Budget'!#REF!*ROUNDUP((A881-'Marketing Budget'!#REF!*periods_per_year)/'Marketing Budget'!#REF!,0)),MAX('Marketing Budget'!#REF!,start_rate+'Marketing Budget'!#REF!*ROUNDUP((A881-'Marketing Budget'!#REF!*periods_per_year)/'Marketing Budget'!#REF!,0)))),start_rate))</f>
        <v>#REF!</v>
      </c>
      <c r="D881" s="12" t="e">
        <f t="shared" si="80"/>
        <v>#REF!</v>
      </c>
      <c r="E881" s="12" t="e">
        <f t="shared" si="81"/>
        <v>#REF!</v>
      </c>
      <c r="F881" s="12" t="e">
        <f t="shared" si="82"/>
        <v>#REF!</v>
      </c>
      <c r="G881" s="12" t="e">
        <f t="shared" si="83"/>
        <v>#REF!</v>
      </c>
    </row>
    <row r="882" spans="1:7">
      <c r="A882" s="9" t="e">
        <f t="shared" si="78"/>
        <v>#REF!</v>
      </c>
      <c r="B882" s="10" t="e">
        <f t="shared" si="79"/>
        <v>#REF!</v>
      </c>
      <c r="C882" s="11" t="e">
        <f>IF(A882="","",IF(variable,IF(A882&lt;'Marketing Budget'!#REF!*periods_per_year,start_rate,IF('Marketing Budget'!#REF!&gt;=0,MIN('Marketing Budget'!#REF!,start_rate+'Marketing Budget'!#REF!*ROUNDUP((A882-'Marketing Budget'!#REF!*periods_per_year)/'Marketing Budget'!#REF!,0)),MAX('Marketing Budget'!#REF!,start_rate+'Marketing Budget'!#REF!*ROUNDUP((A882-'Marketing Budget'!#REF!*periods_per_year)/'Marketing Budget'!#REF!,0)))),start_rate))</f>
        <v>#REF!</v>
      </c>
      <c r="D882" s="12" t="e">
        <f t="shared" si="80"/>
        <v>#REF!</v>
      </c>
      <c r="E882" s="12" t="e">
        <f t="shared" si="81"/>
        <v>#REF!</v>
      </c>
      <c r="F882" s="12" t="e">
        <f t="shared" si="82"/>
        <v>#REF!</v>
      </c>
      <c r="G882" s="12" t="e">
        <f t="shared" si="83"/>
        <v>#REF!</v>
      </c>
    </row>
    <row r="883" spans="1:7">
      <c r="A883" s="9" t="e">
        <f t="shared" si="78"/>
        <v>#REF!</v>
      </c>
      <c r="B883" s="10" t="e">
        <f t="shared" si="79"/>
        <v>#REF!</v>
      </c>
      <c r="C883" s="11" t="e">
        <f>IF(A883="","",IF(variable,IF(A883&lt;'Marketing Budget'!#REF!*periods_per_year,start_rate,IF('Marketing Budget'!#REF!&gt;=0,MIN('Marketing Budget'!#REF!,start_rate+'Marketing Budget'!#REF!*ROUNDUP((A883-'Marketing Budget'!#REF!*periods_per_year)/'Marketing Budget'!#REF!,0)),MAX('Marketing Budget'!#REF!,start_rate+'Marketing Budget'!#REF!*ROUNDUP((A883-'Marketing Budget'!#REF!*periods_per_year)/'Marketing Budget'!#REF!,0)))),start_rate))</f>
        <v>#REF!</v>
      </c>
      <c r="D883" s="12" t="e">
        <f t="shared" si="80"/>
        <v>#REF!</v>
      </c>
      <c r="E883" s="12" t="e">
        <f t="shared" si="81"/>
        <v>#REF!</v>
      </c>
      <c r="F883" s="12" t="e">
        <f t="shared" si="82"/>
        <v>#REF!</v>
      </c>
      <c r="G883" s="12" t="e">
        <f t="shared" si="83"/>
        <v>#REF!</v>
      </c>
    </row>
    <row r="884" spans="1:7">
      <c r="A884" s="9" t="e">
        <f t="shared" si="78"/>
        <v>#REF!</v>
      </c>
      <c r="B884" s="10" t="e">
        <f t="shared" si="79"/>
        <v>#REF!</v>
      </c>
      <c r="C884" s="11" t="e">
        <f>IF(A884="","",IF(variable,IF(A884&lt;'Marketing Budget'!#REF!*periods_per_year,start_rate,IF('Marketing Budget'!#REF!&gt;=0,MIN('Marketing Budget'!#REF!,start_rate+'Marketing Budget'!#REF!*ROUNDUP((A884-'Marketing Budget'!#REF!*periods_per_year)/'Marketing Budget'!#REF!,0)),MAX('Marketing Budget'!#REF!,start_rate+'Marketing Budget'!#REF!*ROUNDUP((A884-'Marketing Budget'!#REF!*periods_per_year)/'Marketing Budget'!#REF!,0)))),start_rate))</f>
        <v>#REF!</v>
      </c>
      <c r="D884" s="12" t="e">
        <f t="shared" si="80"/>
        <v>#REF!</v>
      </c>
      <c r="E884" s="12" t="e">
        <f t="shared" si="81"/>
        <v>#REF!</v>
      </c>
      <c r="F884" s="12" t="e">
        <f t="shared" si="82"/>
        <v>#REF!</v>
      </c>
      <c r="G884" s="12" t="e">
        <f t="shared" si="83"/>
        <v>#REF!</v>
      </c>
    </row>
    <row r="885" spans="1:7">
      <c r="A885" s="9" t="e">
        <f t="shared" si="78"/>
        <v>#REF!</v>
      </c>
      <c r="B885" s="10" t="e">
        <f t="shared" si="79"/>
        <v>#REF!</v>
      </c>
      <c r="C885" s="11" t="e">
        <f>IF(A885="","",IF(variable,IF(A885&lt;'Marketing Budget'!#REF!*periods_per_year,start_rate,IF('Marketing Budget'!#REF!&gt;=0,MIN('Marketing Budget'!#REF!,start_rate+'Marketing Budget'!#REF!*ROUNDUP((A885-'Marketing Budget'!#REF!*periods_per_year)/'Marketing Budget'!#REF!,0)),MAX('Marketing Budget'!#REF!,start_rate+'Marketing Budget'!#REF!*ROUNDUP((A885-'Marketing Budget'!#REF!*periods_per_year)/'Marketing Budget'!#REF!,0)))),start_rate))</f>
        <v>#REF!</v>
      </c>
      <c r="D885" s="12" t="e">
        <f t="shared" si="80"/>
        <v>#REF!</v>
      </c>
      <c r="E885" s="12" t="e">
        <f t="shared" si="81"/>
        <v>#REF!</v>
      </c>
      <c r="F885" s="12" t="e">
        <f t="shared" si="82"/>
        <v>#REF!</v>
      </c>
      <c r="G885" s="12" t="e">
        <f t="shared" si="83"/>
        <v>#REF!</v>
      </c>
    </row>
    <row r="886" spans="1:7">
      <c r="A886" s="9" t="e">
        <f t="shared" si="78"/>
        <v>#REF!</v>
      </c>
      <c r="B886" s="10" t="e">
        <f t="shared" si="79"/>
        <v>#REF!</v>
      </c>
      <c r="C886" s="11" t="e">
        <f>IF(A886="","",IF(variable,IF(A886&lt;'Marketing Budget'!#REF!*periods_per_year,start_rate,IF('Marketing Budget'!#REF!&gt;=0,MIN('Marketing Budget'!#REF!,start_rate+'Marketing Budget'!#REF!*ROUNDUP((A886-'Marketing Budget'!#REF!*periods_per_year)/'Marketing Budget'!#REF!,0)),MAX('Marketing Budget'!#REF!,start_rate+'Marketing Budget'!#REF!*ROUNDUP((A886-'Marketing Budget'!#REF!*periods_per_year)/'Marketing Budget'!#REF!,0)))),start_rate))</f>
        <v>#REF!</v>
      </c>
      <c r="D886" s="12" t="e">
        <f t="shared" si="80"/>
        <v>#REF!</v>
      </c>
      <c r="E886" s="12" t="e">
        <f t="shared" si="81"/>
        <v>#REF!</v>
      </c>
      <c r="F886" s="12" t="e">
        <f t="shared" si="82"/>
        <v>#REF!</v>
      </c>
      <c r="G886" s="12" t="e">
        <f t="shared" si="83"/>
        <v>#REF!</v>
      </c>
    </row>
    <row r="887" spans="1:7">
      <c r="A887" s="9" t="e">
        <f t="shared" si="78"/>
        <v>#REF!</v>
      </c>
      <c r="B887" s="10" t="e">
        <f t="shared" si="79"/>
        <v>#REF!</v>
      </c>
      <c r="C887" s="11" t="e">
        <f>IF(A887="","",IF(variable,IF(A887&lt;'Marketing Budget'!#REF!*periods_per_year,start_rate,IF('Marketing Budget'!#REF!&gt;=0,MIN('Marketing Budget'!#REF!,start_rate+'Marketing Budget'!#REF!*ROUNDUP((A887-'Marketing Budget'!#REF!*periods_per_year)/'Marketing Budget'!#REF!,0)),MAX('Marketing Budget'!#REF!,start_rate+'Marketing Budget'!#REF!*ROUNDUP((A887-'Marketing Budget'!#REF!*periods_per_year)/'Marketing Budget'!#REF!,0)))),start_rate))</f>
        <v>#REF!</v>
      </c>
      <c r="D887" s="12" t="e">
        <f t="shared" si="80"/>
        <v>#REF!</v>
      </c>
      <c r="E887" s="12" t="e">
        <f t="shared" si="81"/>
        <v>#REF!</v>
      </c>
      <c r="F887" s="12" t="e">
        <f t="shared" si="82"/>
        <v>#REF!</v>
      </c>
      <c r="G887" s="12" t="e">
        <f t="shared" si="83"/>
        <v>#REF!</v>
      </c>
    </row>
    <row r="888" spans="1:7">
      <c r="A888" s="9" t="e">
        <f t="shared" si="78"/>
        <v>#REF!</v>
      </c>
      <c r="B888" s="10" t="e">
        <f t="shared" si="79"/>
        <v>#REF!</v>
      </c>
      <c r="C888" s="11" t="e">
        <f>IF(A888="","",IF(variable,IF(A888&lt;'Marketing Budget'!#REF!*periods_per_year,start_rate,IF('Marketing Budget'!#REF!&gt;=0,MIN('Marketing Budget'!#REF!,start_rate+'Marketing Budget'!#REF!*ROUNDUP((A888-'Marketing Budget'!#REF!*periods_per_year)/'Marketing Budget'!#REF!,0)),MAX('Marketing Budget'!#REF!,start_rate+'Marketing Budget'!#REF!*ROUNDUP((A888-'Marketing Budget'!#REF!*periods_per_year)/'Marketing Budget'!#REF!,0)))),start_rate))</f>
        <v>#REF!</v>
      </c>
      <c r="D888" s="12" t="e">
        <f t="shared" si="80"/>
        <v>#REF!</v>
      </c>
      <c r="E888" s="12" t="e">
        <f t="shared" si="81"/>
        <v>#REF!</v>
      </c>
      <c r="F888" s="12" t="e">
        <f t="shared" si="82"/>
        <v>#REF!</v>
      </c>
      <c r="G888" s="12" t="e">
        <f t="shared" si="83"/>
        <v>#REF!</v>
      </c>
    </row>
    <row r="889" spans="1:7">
      <c r="A889" s="9" t="e">
        <f t="shared" si="78"/>
        <v>#REF!</v>
      </c>
      <c r="B889" s="10" t="e">
        <f t="shared" si="79"/>
        <v>#REF!</v>
      </c>
      <c r="C889" s="11" t="e">
        <f>IF(A889="","",IF(variable,IF(A889&lt;'Marketing Budget'!#REF!*periods_per_year,start_rate,IF('Marketing Budget'!#REF!&gt;=0,MIN('Marketing Budget'!#REF!,start_rate+'Marketing Budget'!#REF!*ROUNDUP((A889-'Marketing Budget'!#REF!*periods_per_year)/'Marketing Budget'!#REF!,0)),MAX('Marketing Budget'!#REF!,start_rate+'Marketing Budget'!#REF!*ROUNDUP((A889-'Marketing Budget'!#REF!*periods_per_year)/'Marketing Budget'!#REF!,0)))),start_rate))</f>
        <v>#REF!</v>
      </c>
      <c r="D889" s="12" t="e">
        <f t="shared" si="80"/>
        <v>#REF!</v>
      </c>
      <c r="E889" s="12" t="e">
        <f t="shared" si="81"/>
        <v>#REF!</v>
      </c>
      <c r="F889" s="12" t="e">
        <f t="shared" si="82"/>
        <v>#REF!</v>
      </c>
      <c r="G889" s="12" t="e">
        <f t="shared" si="83"/>
        <v>#REF!</v>
      </c>
    </row>
    <row r="890" spans="1:7">
      <c r="A890" s="9" t="e">
        <f t="shared" si="78"/>
        <v>#REF!</v>
      </c>
      <c r="B890" s="10" t="e">
        <f t="shared" si="79"/>
        <v>#REF!</v>
      </c>
      <c r="C890" s="11" t="e">
        <f>IF(A890="","",IF(variable,IF(A890&lt;'Marketing Budget'!#REF!*periods_per_year,start_rate,IF('Marketing Budget'!#REF!&gt;=0,MIN('Marketing Budget'!#REF!,start_rate+'Marketing Budget'!#REF!*ROUNDUP((A890-'Marketing Budget'!#REF!*periods_per_year)/'Marketing Budget'!#REF!,0)),MAX('Marketing Budget'!#REF!,start_rate+'Marketing Budget'!#REF!*ROUNDUP((A890-'Marketing Budget'!#REF!*periods_per_year)/'Marketing Budget'!#REF!,0)))),start_rate))</f>
        <v>#REF!</v>
      </c>
      <c r="D890" s="12" t="e">
        <f t="shared" si="80"/>
        <v>#REF!</v>
      </c>
      <c r="E890" s="12" t="e">
        <f t="shared" si="81"/>
        <v>#REF!</v>
      </c>
      <c r="F890" s="12" t="e">
        <f t="shared" si="82"/>
        <v>#REF!</v>
      </c>
      <c r="G890" s="12" t="e">
        <f t="shared" si="83"/>
        <v>#REF!</v>
      </c>
    </row>
    <row r="891" spans="1:7">
      <c r="A891" s="9" t="e">
        <f t="shared" si="78"/>
        <v>#REF!</v>
      </c>
      <c r="B891" s="10" t="e">
        <f t="shared" si="79"/>
        <v>#REF!</v>
      </c>
      <c r="C891" s="11" t="e">
        <f>IF(A891="","",IF(variable,IF(A891&lt;'Marketing Budget'!#REF!*periods_per_year,start_rate,IF('Marketing Budget'!#REF!&gt;=0,MIN('Marketing Budget'!#REF!,start_rate+'Marketing Budget'!#REF!*ROUNDUP((A891-'Marketing Budget'!#REF!*periods_per_year)/'Marketing Budget'!#REF!,0)),MAX('Marketing Budget'!#REF!,start_rate+'Marketing Budget'!#REF!*ROUNDUP((A891-'Marketing Budget'!#REF!*periods_per_year)/'Marketing Budget'!#REF!,0)))),start_rate))</f>
        <v>#REF!</v>
      </c>
      <c r="D891" s="12" t="e">
        <f t="shared" si="80"/>
        <v>#REF!</v>
      </c>
      <c r="E891" s="12" t="e">
        <f t="shared" si="81"/>
        <v>#REF!</v>
      </c>
      <c r="F891" s="12" t="e">
        <f t="shared" si="82"/>
        <v>#REF!</v>
      </c>
      <c r="G891" s="12" t="e">
        <f t="shared" si="83"/>
        <v>#REF!</v>
      </c>
    </row>
    <row r="892" spans="1:7">
      <c r="A892" s="9" t="e">
        <f t="shared" si="78"/>
        <v>#REF!</v>
      </c>
      <c r="B892" s="10" t="e">
        <f t="shared" si="79"/>
        <v>#REF!</v>
      </c>
      <c r="C892" s="11" t="e">
        <f>IF(A892="","",IF(variable,IF(A892&lt;'Marketing Budget'!#REF!*periods_per_year,start_rate,IF('Marketing Budget'!#REF!&gt;=0,MIN('Marketing Budget'!#REF!,start_rate+'Marketing Budget'!#REF!*ROUNDUP((A892-'Marketing Budget'!#REF!*periods_per_year)/'Marketing Budget'!#REF!,0)),MAX('Marketing Budget'!#REF!,start_rate+'Marketing Budget'!#REF!*ROUNDUP((A892-'Marketing Budget'!#REF!*periods_per_year)/'Marketing Budget'!#REF!,0)))),start_rate))</f>
        <v>#REF!</v>
      </c>
      <c r="D892" s="12" t="e">
        <f t="shared" si="80"/>
        <v>#REF!</v>
      </c>
      <c r="E892" s="12" t="e">
        <f t="shared" si="81"/>
        <v>#REF!</v>
      </c>
      <c r="F892" s="12" t="e">
        <f t="shared" si="82"/>
        <v>#REF!</v>
      </c>
      <c r="G892" s="12" t="e">
        <f t="shared" si="83"/>
        <v>#REF!</v>
      </c>
    </row>
    <row r="893" spans="1:7">
      <c r="A893" s="9" t="e">
        <f t="shared" si="78"/>
        <v>#REF!</v>
      </c>
      <c r="B893" s="10" t="e">
        <f t="shared" si="79"/>
        <v>#REF!</v>
      </c>
      <c r="C893" s="11" t="e">
        <f>IF(A893="","",IF(variable,IF(A893&lt;'Marketing Budget'!#REF!*periods_per_year,start_rate,IF('Marketing Budget'!#REF!&gt;=0,MIN('Marketing Budget'!#REF!,start_rate+'Marketing Budget'!#REF!*ROUNDUP((A893-'Marketing Budget'!#REF!*periods_per_year)/'Marketing Budget'!#REF!,0)),MAX('Marketing Budget'!#REF!,start_rate+'Marketing Budget'!#REF!*ROUNDUP((A893-'Marketing Budget'!#REF!*periods_per_year)/'Marketing Budget'!#REF!,0)))),start_rate))</f>
        <v>#REF!</v>
      </c>
      <c r="D893" s="12" t="e">
        <f t="shared" si="80"/>
        <v>#REF!</v>
      </c>
      <c r="E893" s="12" t="e">
        <f t="shared" si="81"/>
        <v>#REF!</v>
      </c>
      <c r="F893" s="12" t="e">
        <f t="shared" si="82"/>
        <v>#REF!</v>
      </c>
      <c r="G893" s="12" t="e">
        <f t="shared" si="83"/>
        <v>#REF!</v>
      </c>
    </row>
    <row r="894" spans="1:7">
      <c r="A894" s="9" t="e">
        <f t="shared" si="78"/>
        <v>#REF!</v>
      </c>
      <c r="B894" s="10" t="e">
        <f t="shared" si="79"/>
        <v>#REF!</v>
      </c>
      <c r="C894" s="11" t="e">
        <f>IF(A894="","",IF(variable,IF(A894&lt;'Marketing Budget'!#REF!*periods_per_year,start_rate,IF('Marketing Budget'!#REF!&gt;=0,MIN('Marketing Budget'!#REF!,start_rate+'Marketing Budget'!#REF!*ROUNDUP((A894-'Marketing Budget'!#REF!*periods_per_year)/'Marketing Budget'!#REF!,0)),MAX('Marketing Budget'!#REF!,start_rate+'Marketing Budget'!#REF!*ROUNDUP((A894-'Marketing Budget'!#REF!*periods_per_year)/'Marketing Budget'!#REF!,0)))),start_rate))</f>
        <v>#REF!</v>
      </c>
      <c r="D894" s="12" t="e">
        <f t="shared" si="80"/>
        <v>#REF!</v>
      </c>
      <c r="E894" s="12" t="e">
        <f t="shared" si="81"/>
        <v>#REF!</v>
      </c>
      <c r="F894" s="12" t="e">
        <f t="shared" si="82"/>
        <v>#REF!</v>
      </c>
      <c r="G894" s="12" t="e">
        <f t="shared" si="83"/>
        <v>#REF!</v>
      </c>
    </row>
    <row r="895" spans="1:7">
      <c r="A895" s="9" t="e">
        <f t="shared" si="78"/>
        <v>#REF!</v>
      </c>
      <c r="B895" s="10" t="e">
        <f t="shared" si="79"/>
        <v>#REF!</v>
      </c>
      <c r="C895" s="11" t="e">
        <f>IF(A895="","",IF(variable,IF(A895&lt;'Marketing Budget'!#REF!*periods_per_year,start_rate,IF('Marketing Budget'!#REF!&gt;=0,MIN('Marketing Budget'!#REF!,start_rate+'Marketing Budget'!#REF!*ROUNDUP((A895-'Marketing Budget'!#REF!*periods_per_year)/'Marketing Budget'!#REF!,0)),MAX('Marketing Budget'!#REF!,start_rate+'Marketing Budget'!#REF!*ROUNDUP((A895-'Marketing Budget'!#REF!*periods_per_year)/'Marketing Budget'!#REF!,0)))),start_rate))</f>
        <v>#REF!</v>
      </c>
      <c r="D895" s="12" t="e">
        <f t="shared" si="80"/>
        <v>#REF!</v>
      </c>
      <c r="E895" s="12" t="e">
        <f t="shared" si="81"/>
        <v>#REF!</v>
      </c>
      <c r="F895" s="12" t="e">
        <f t="shared" si="82"/>
        <v>#REF!</v>
      </c>
      <c r="G895" s="12" t="e">
        <f t="shared" si="83"/>
        <v>#REF!</v>
      </c>
    </row>
    <row r="896" spans="1:7">
      <c r="A896" s="9" t="e">
        <f t="shared" si="78"/>
        <v>#REF!</v>
      </c>
      <c r="B896" s="10" t="e">
        <f t="shared" si="79"/>
        <v>#REF!</v>
      </c>
      <c r="C896" s="11" t="e">
        <f>IF(A896="","",IF(variable,IF(A896&lt;'Marketing Budget'!#REF!*periods_per_year,start_rate,IF('Marketing Budget'!#REF!&gt;=0,MIN('Marketing Budget'!#REF!,start_rate+'Marketing Budget'!#REF!*ROUNDUP((A896-'Marketing Budget'!#REF!*periods_per_year)/'Marketing Budget'!#REF!,0)),MAX('Marketing Budget'!#REF!,start_rate+'Marketing Budget'!#REF!*ROUNDUP((A896-'Marketing Budget'!#REF!*periods_per_year)/'Marketing Budget'!#REF!,0)))),start_rate))</f>
        <v>#REF!</v>
      </c>
      <c r="D896" s="12" t="e">
        <f t="shared" si="80"/>
        <v>#REF!</v>
      </c>
      <c r="E896" s="12" t="e">
        <f t="shared" si="81"/>
        <v>#REF!</v>
      </c>
      <c r="F896" s="12" t="e">
        <f t="shared" si="82"/>
        <v>#REF!</v>
      </c>
      <c r="G896" s="12" t="e">
        <f t="shared" si="83"/>
        <v>#REF!</v>
      </c>
    </row>
    <row r="897" spans="1:7">
      <c r="A897" s="9" t="e">
        <f t="shared" si="78"/>
        <v>#REF!</v>
      </c>
      <c r="B897" s="10" t="e">
        <f t="shared" si="79"/>
        <v>#REF!</v>
      </c>
      <c r="C897" s="11" t="e">
        <f>IF(A897="","",IF(variable,IF(A897&lt;'Marketing Budget'!#REF!*periods_per_year,start_rate,IF('Marketing Budget'!#REF!&gt;=0,MIN('Marketing Budget'!#REF!,start_rate+'Marketing Budget'!#REF!*ROUNDUP((A897-'Marketing Budget'!#REF!*periods_per_year)/'Marketing Budget'!#REF!,0)),MAX('Marketing Budget'!#REF!,start_rate+'Marketing Budget'!#REF!*ROUNDUP((A897-'Marketing Budget'!#REF!*periods_per_year)/'Marketing Budget'!#REF!,0)))),start_rate))</f>
        <v>#REF!</v>
      </c>
      <c r="D897" s="12" t="e">
        <f t="shared" si="80"/>
        <v>#REF!</v>
      </c>
      <c r="E897" s="12" t="e">
        <f t="shared" si="81"/>
        <v>#REF!</v>
      </c>
      <c r="F897" s="12" t="e">
        <f t="shared" si="82"/>
        <v>#REF!</v>
      </c>
      <c r="G897" s="12" t="e">
        <f t="shared" si="83"/>
        <v>#REF!</v>
      </c>
    </row>
    <row r="898" spans="1:7">
      <c r="A898" s="9" t="e">
        <f t="shared" si="78"/>
        <v>#REF!</v>
      </c>
      <c r="B898" s="10" t="e">
        <f t="shared" si="79"/>
        <v>#REF!</v>
      </c>
      <c r="C898" s="11" t="e">
        <f>IF(A898="","",IF(variable,IF(A898&lt;'Marketing Budget'!#REF!*periods_per_year,start_rate,IF('Marketing Budget'!#REF!&gt;=0,MIN('Marketing Budget'!#REF!,start_rate+'Marketing Budget'!#REF!*ROUNDUP((A898-'Marketing Budget'!#REF!*periods_per_year)/'Marketing Budget'!#REF!,0)),MAX('Marketing Budget'!#REF!,start_rate+'Marketing Budget'!#REF!*ROUNDUP((A898-'Marketing Budget'!#REF!*periods_per_year)/'Marketing Budget'!#REF!,0)))),start_rate))</f>
        <v>#REF!</v>
      </c>
      <c r="D898" s="12" t="e">
        <f t="shared" si="80"/>
        <v>#REF!</v>
      </c>
      <c r="E898" s="12" t="e">
        <f t="shared" si="81"/>
        <v>#REF!</v>
      </c>
      <c r="F898" s="12" t="e">
        <f t="shared" si="82"/>
        <v>#REF!</v>
      </c>
      <c r="G898" s="12" t="e">
        <f t="shared" si="83"/>
        <v>#REF!</v>
      </c>
    </row>
    <row r="899" spans="1:7">
      <c r="A899" s="9" t="e">
        <f t="shared" si="78"/>
        <v>#REF!</v>
      </c>
      <c r="B899" s="10" t="e">
        <f t="shared" si="79"/>
        <v>#REF!</v>
      </c>
      <c r="C899" s="11" t="e">
        <f>IF(A899="","",IF(variable,IF(A899&lt;'Marketing Budget'!#REF!*periods_per_year,start_rate,IF('Marketing Budget'!#REF!&gt;=0,MIN('Marketing Budget'!#REF!,start_rate+'Marketing Budget'!#REF!*ROUNDUP((A899-'Marketing Budget'!#REF!*periods_per_year)/'Marketing Budget'!#REF!,0)),MAX('Marketing Budget'!#REF!,start_rate+'Marketing Budget'!#REF!*ROUNDUP((A899-'Marketing Budget'!#REF!*periods_per_year)/'Marketing Budget'!#REF!,0)))),start_rate))</f>
        <v>#REF!</v>
      </c>
      <c r="D899" s="12" t="e">
        <f t="shared" si="80"/>
        <v>#REF!</v>
      </c>
      <c r="E899" s="12" t="e">
        <f t="shared" si="81"/>
        <v>#REF!</v>
      </c>
      <c r="F899" s="12" t="e">
        <f t="shared" si="82"/>
        <v>#REF!</v>
      </c>
      <c r="G899" s="12" t="e">
        <f t="shared" si="83"/>
        <v>#REF!</v>
      </c>
    </row>
    <row r="900" spans="1:7">
      <c r="A900" s="9" t="e">
        <f t="shared" ref="A900:A963" si="84">IF(G899="","",IF(OR(A899&gt;=nper,ROUND(G899,2)&lt;=0),"",A899+1))</f>
        <v>#REF!</v>
      </c>
      <c r="B900" s="10" t="e">
        <f t="shared" ref="B900:B963" si="85">IF(A900="","",IF(OR(periods_per_year=26,periods_per_year=52),IF(periods_per_year=26,IF(A900=1,fpdate,B899+14),IF(periods_per_year=52,IF(A900=1,fpdate,B899+7),"n/a")),IF(periods_per_year=24,DATE(YEAR(fpdate),MONTH(fpdate)+(A900-1)/2+IF(AND(DAY(fpdate)&gt;=15,MOD(A900,2)=0),1,0),IF(MOD(A900,2)=0,IF(DAY(fpdate)&gt;=15,DAY(fpdate)-14,DAY(fpdate)+14),DAY(fpdate))),IF(DAY(DATE(YEAR(fpdate),MONTH(fpdate)+A900-1,DAY(fpdate)))&lt;&gt;DAY(fpdate),DATE(YEAR(fpdate),MONTH(fpdate)+A900,0),DATE(YEAR(fpdate),MONTH(fpdate)+A900-1,DAY(fpdate))))))</f>
        <v>#REF!</v>
      </c>
      <c r="C900" s="11" t="e">
        <f>IF(A900="","",IF(variable,IF(A900&lt;'Marketing Budget'!#REF!*periods_per_year,start_rate,IF('Marketing Budget'!#REF!&gt;=0,MIN('Marketing Budget'!#REF!,start_rate+'Marketing Budget'!#REF!*ROUNDUP((A900-'Marketing Budget'!#REF!*periods_per_year)/'Marketing Budget'!#REF!,0)),MAX('Marketing Budget'!#REF!,start_rate+'Marketing Budget'!#REF!*ROUNDUP((A900-'Marketing Budget'!#REF!*periods_per_year)/'Marketing Budget'!#REF!,0)))),start_rate))</f>
        <v>#REF!</v>
      </c>
      <c r="D900" s="12" t="e">
        <f t="shared" ref="D900:D963" si="86">IF(A900="","",ROUND((((1+C900/CP)^(CP/periods_per_year))-1)*G899,2))</f>
        <v>#REF!</v>
      </c>
      <c r="E900" s="12" t="e">
        <f t="shared" ref="E900:E963" si="87">IF(A900="","",IF(A900=nper,G899+D900,MIN(G899+D900,IF(C900=C899,E899,ROUND(-PMT(((1+C900/CP)^(CP/periods_per_year))-1,nper-A900+1,G899),2)))))</f>
        <v>#REF!</v>
      </c>
      <c r="F900" s="12" t="e">
        <f t="shared" ref="F900:F963" si="88">IF(A900="","",E900-D900)</f>
        <v>#REF!</v>
      </c>
      <c r="G900" s="12" t="e">
        <f t="shared" ref="G900:G963" si="89">IF(A900="","",G899-F900)</f>
        <v>#REF!</v>
      </c>
    </row>
    <row r="901" spans="1:7">
      <c r="A901" s="9" t="e">
        <f t="shared" si="84"/>
        <v>#REF!</v>
      </c>
      <c r="B901" s="10" t="e">
        <f t="shared" si="85"/>
        <v>#REF!</v>
      </c>
      <c r="C901" s="11" t="e">
        <f>IF(A901="","",IF(variable,IF(A901&lt;'Marketing Budget'!#REF!*periods_per_year,start_rate,IF('Marketing Budget'!#REF!&gt;=0,MIN('Marketing Budget'!#REF!,start_rate+'Marketing Budget'!#REF!*ROUNDUP((A901-'Marketing Budget'!#REF!*periods_per_year)/'Marketing Budget'!#REF!,0)),MAX('Marketing Budget'!#REF!,start_rate+'Marketing Budget'!#REF!*ROUNDUP((A901-'Marketing Budget'!#REF!*periods_per_year)/'Marketing Budget'!#REF!,0)))),start_rate))</f>
        <v>#REF!</v>
      </c>
      <c r="D901" s="12" t="e">
        <f t="shared" si="86"/>
        <v>#REF!</v>
      </c>
      <c r="E901" s="12" t="e">
        <f t="shared" si="87"/>
        <v>#REF!</v>
      </c>
      <c r="F901" s="12" t="e">
        <f t="shared" si="88"/>
        <v>#REF!</v>
      </c>
      <c r="G901" s="12" t="e">
        <f t="shared" si="89"/>
        <v>#REF!</v>
      </c>
    </row>
    <row r="902" spans="1:7">
      <c r="A902" s="9" t="e">
        <f t="shared" si="84"/>
        <v>#REF!</v>
      </c>
      <c r="B902" s="10" t="e">
        <f t="shared" si="85"/>
        <v>#REF!</v>
      </c>
      <c r="C902" s="11" t="e">
        <f>IF(A902="","",IF(variable,IF(A902&lt;'Marketing Budget'!#REF!*periods_per_year,start_rate,IF('Marketing Budget'!#REF!&gt;=0,MIN('Marketing Budget'!#REF!,start_rate+'Marketing Budget'!#REF!*ROUNDUP((A902-'Marketing Budget'!#REF!*periods_per_year)/'Marketing Budget'!#REF!,0)),MAX('Marketing Budget'!#REF!,start_rate+'Marketing Budget'!#REF!*ROUNDUP((A902-'Marketing Budget'!#REF!*periods_per_year)/'Marketing Budget'!#REF!,0)))),start_rate))</f>
        <v>#REF!</v>
      </c>
      <c r="D902" s="12" t="e">
        <f t="shared" si="86"/>
        <v>#REF!</v>
      </c>
      <c r="E902" s="12" t="e">
        <f t="shared" si="87"/>
        <v>#REF!</v>
      </c>
      <c r="F902" s="12" t="e">
        <f t="shared" si="88"/>
        <v>#REF!</v>
      </c>
      <c r="G902" s="12" t="e">
        <f t="shared" si="89"/>
        <v>#REF!</v>
      </c>
    </row>
    <row r="903" spans="1:7">
      <c r="A903" s="9" t="e">
        <f t="shared" si="84"/>
        <v>#REF!</v>
      </c>
      <c r="B903" s="10" t="e">
        <f t="shared" si="85"/>
        <v>#REF!</v>
      </c>
      <c r="C903" s="11" t="e">
        <f>IF(A903="","",IF(variable,IF(A903&lt;'Marketing Budget'!#REF!*periods_per_year,start_rate,IF('Marketing Budget'!#REF!&gt;=0,MIN('Marketing Budget'!#REF!,start_rate+'Marketing Budget'!#REF!*ROUNDUP((A903-'Marketing Budget'!#REF!*periods_per_year)/'Marketing Budget'!#REF!,0)),MAX('Marketing Budget'!#REF!,start_rate+'Marketing Budget'!#REF!*ROUNDUP((A903-'Marketing Budget'!#REF!*periods_per_year)/'Marketing Budget'!#REF!,0)))),start_rate))</f>
        <v>#REF!</v>
      </c>
      <c r="D903" s="12" t="e">
        <f t="shared" si="86"/>
        <v>#REF!</v>
      </c>
      <c r="E903" s="12" t="e">
        <f t="shared" si="87"/>
        <v>#REF!</v>
      </c>
      <c r="F903" s="12" t="e">
        <f t="shared" si="88"/>
        <v>#REF!</v>
      </c>
      <c r="G903" s="12" t="e">
        <f t="shared" si="89"/>
        <v>#REF!</v>
      </c>
    </row>
    <row r="904" spans="1:7">
      <c r="A904" s="9" t="e">
        <f t="shared" si="84"/>
        <v>#REF!</v>
      </c>
      <c r="B904" s="10" t="e">
        <f t="shared" si="85"/>
        <v>#REF!</v>
      </c>
      <c r="C904" s="11" t="e">
        <f>IF(A904="","",IF(variable,IF(A904&lt;'Marketing Budget'!#REF!*periods_per_year,start_rate,IF('Marketing Budget'!#REF!&gt;=0,MIN('Marketing Budget'!#REF!,start_rate+'Marketing Budget'!#REF!*ROUNDUP((A904-'Marketing Budget'!#REF!*periods_per_year)/'Marketing Budget'!#REF!,0)),MAX('Marketing Budget'!#REF!,start_rate+'Marketing Budget'!#REF!*ROUNDUP((A904-'Marketing Budget'!#REF!*periods_per_year)/'Marketing Budget'!#REF!,0)))),start_rate))</f>
        <v>#REF!</v>
      </c>
      <c r="D904" s="12" t="e">
        <f t="shared" si="86"/>
        <v>#REF!</v>
      </c>
      <c r="E904" s="12" t="e">
        <f t="shared" si="87"/>
        <v>#REF!</v>
      </c>
      <c r="F904" s="12" t="e">
        <f t="shared" si="88"/>
        <v>#REF!</v>
      </c>
      <c r="G904" s="12" t="e">
        <f t="shared" si="89"/>
        <v>#REF!</v>
      </c>
    </row>
    <row r="905" spans="1:7">
      <c r="A905" s="9" t="e">
        <f t="shared" si="84"/>
        <v>#REF!</v>
      </c>
      <c r="B905" s="10" t="e">
        <f t="shared" si="85"/>
        <v>#REF!</v>
      </c>
      <c r="C905" s="11" t="e">
        <f>IF(A905="","",IF(variable,IF(A905&lt;'Marketing Budget'!#REF!*periods_per_year,start_rate,IF('Marketing Budget'!#REF!&gt;=0,MIN('Marketing Budget'!#REF!,start_rate+'Marketing Budget'!#REF!*ROUNDUP((A905-'Marketing Budget'!#REF!*periods_per_year)/'Marketing Budget'!#REF!,0)),MAX('Marketing Budget'!#REF!,start_rate+'Marketing Budget'!#REF!*ROUNDUP((A905-'Marketing Budget'!#REF!*periods_per_year)/'Marketing Budget'!#REF!,0)))),start_rate))</f>
        <v>#REF!</v>
      </c>
      <c r="D905" s="12" t="e">
        <f t="shared" si="86"/>
        <v>#REF!</v>
      </c>
      <c r="E905" s="12" t="e">
        <f t="shared" si="87"/>
        <v>#REF!</v>
      </c>
      <c r="F905" s="12" t="e">
        <f t="shared" si="88"/>
        <v>#REF!</v>
      </c>
      <c r="G905" s="12" t="e">
        <f t="shared" si="89"/>
        <v>#REF!</v>
      </c>
    </row>
    <row r="906" spans="1:7">
      <c r="A906" s="9" t="e">
        <f t="shared" si="84"/>
        <v>#REF!</v>
      </c>
      <c r="B906" s="10" t="e">
        <f t="shared" si="85"/>
        <v>#REF!</v>
      </c>
      <c r="C906" s="11" t="e">
        <f>IF(A906="","",IF(variable,IF(A906&lt;'Marketing Budget'!#REF!*periods_per_year,start_rate,IF('Marketing Budget'!#REF!&gt;=0,MIN('Marketing Budget'!#REF!,start_rate+'Marketing Budget'!#REF!*ROUNDUP((A906-'Marketing Budget'!#REF!*periods_per_year)/'Marketing Budget'!#REF!,0)),MAX('Marketing Budget'!#REF!,start_rate+'Marketing Budget'!#REF!*ROUNDUP((A906-'Marketing Budget'!#REF!*periods_per_year)/'Marketing Budget'!#REF!,0)))),start_rate))</f>
        <v>#REF!</v>
      </c>
      <c r="D906" s="12" t="e">
        <f t="shared" si="86"/>
        <v>#REF!</v>
      </c>
      <c r="E906" s="12" t="e">
        <f t="shared" si="87"/>
        <v>#REF!</v>
      </c>
      <c r="F906" s="12" t="e">
        <f t="shared" si="88"/>
        <v>#REF!</v>
      </c>
      <c r="G906" s="12" t="e">
        <f t="shared" si="89"/>
        <v>#REF!</v>
      </c>
    </row>
    <row r="907" spans="1:7">
      <c r="A907" s="9" t="e">
        <f t="shared" si="84"/>
        <v>#REF!</v>
      </c>
      <c r="B907" s="10" t="e">
        <f t="shared" si="85"/>
        <v>#REF!</v>
      </c>
      <c r="C907" s="11" t="e">
        <f>IF(A907="","",IF(variable,IF(A907&lt;'Marketing Budget'!#REF!*periods_per_year,start_rate,IF('Marketing Budget'!#REF!&gt;=0,MIN('Marketing Budget'!#REF!,start_rate+'Marketing Budget'!#REF!*ROUNDUP((A907-'Marketing Budget'!#REF!*periods_per_year)/'Marketing Budget'!#REF!,0)),MAX('Marketing Budget'!#REF!,start_rate+'Marketing Budget'!#REF!*ROUNDUP((A907-'Marketing Budget'!#REF!*periods_per_year)/'Marketing Budget'!#REF!,0)))),start_rate))</f>
        <v>#REF!</v>
      </c>
      <c r="D907" s="12" t="e">
        <f t="shared" si="86"/>
        <v>#REF!</v>
      </c>
      <c r="E907" s="12" t="e">
        <f t="shared" si="87"/>
        <v>#REF!</v>
      </c>
      <c r="F907" s="12" t="e">
        <f t="shared" si="88"/>
        <v>#REF!</v>
      </c>
      <c r="G907" s="12" t="e">
        <f t="shared" si="89"/>
        <v>#REF!</v>
      </c>
    </row>
    <row r="908" spans="1:7">
      <c r="A908" s="9" t="e">
        <f t="shared" si="84"/>
        <v>#REF!</v>
      </c>
      <c r="B908" s="10" t="e">
        <f t="shared" si="85"/>
        <v>#REF!</v>
      </c>
      <c r="C908" s="11" t="e">
        <f>IF(A908="","",IF(variable,IF(A908&lt;'Marketing Budget'!#REF!*periods_per_year,start_rate,IF('Marketing Budget'!#REF!&gt;=0,MIN('Marketing Budget'!#REF!,start_rate+'Marketing Budget'!#REF!*ROUNDUP((A908-'Marketing Budget'!#REF!*periods_per_year)/'Marketing Budget'!#REF!,0)),MAX('Marketing Budget'!#REF!,start_rate+'Marketing Budget'!#REF!*ROUNDUP((A908-'Marketing Budget'!#REF!*periods_per_year)/'Marketing Budget'!#REF!,0)))),start_rate))</f>
        <v>#REF!</v>
      </c>
      <c r="D908" s="12" t="e">
        <f t="shared" si="86"/>
        <v>#REF!</v>
      </c>
      <c r="E908" s="12" t="e">
        <f t="shared" si="87"/>
        <v>#REF!</v>
      </c>
      <c r="F908" s="12" t="e">
        <f t="shared" si="88"/>
        <v>#REF!</v>
      </c>
      <c r="G908" s="12" t="e">
        <f t="shared" si="89"/>
        <v>#REF!</v>
      </c>
    </row>
    <row r="909" spans="1:7">
      <c r="A909" s="9" t="e">
        <f t="shared" si="84"/>
        <v>#REF!</v>
      </c>
      <c r="B909" s="10" t="e">
        <f t="shared" si="85"/>
        <v>#REF!</v>
      </c>
      <c r="C909" s="11" t="e">
        <f>IF(A909="","",IF(variable,IF(A909&lt;'Marketing Budget'!#REF!*periods_per_year,start_rate,IF('Marketing Budget'!#REF!&gt;=0,MIN('Marketing Budget'!#REF!,start_rate+'Marketing Budget'!#REF!*ROUNDUP((A909-'Marketing Budget'!#REF!*periods_per_year)/'Marketing Budget'!#REF!,0)),MAX('Marketing Budget'!#REF!,start_rate+'Marketing Budget'!#REF!*ROUNDUP((A909-'Marketing Budget'!#REF!*periods_per_year)/'Marketing Budget'!#REF!,0)))),start_rate))</f>
        <v>#REF!</v>
      </c>
      <c r="D909" s="12" t="e">
        <f t="shared" si="86"/>
        <v>#REF!</v>
      </c>
      <c r="E909" s="12" t="e">
        <f t="shared" si="87"/>
        <v>#REF!</v>
      </c>
      <c r="F909" s="12" t="e">
        <f t="shared" si="88"/>
        <v>#REF!</v>
      </c>
      <c r="G909" s="12" t="e">
        <f t="shared" si="89"/>
        <v>#REF!</v>
      </c>
    </row>
    <row r="910" spans="1:7">
      <c r="A910" s="9" t="e">
        <f t="shared" si="84"/>
        <v>#REF!</v>
      </c>
      <c r="B910" s="10" t="e">
        <f t="shared" si="85"/>
        <v>#REF!</v>
      </c>
      <c r="C910" s="11" t="e">
        <f>IF(A910="","",IF(variable,IF(A910&lt;'Marketing Budget'!#REF!*periods_per_year,start_rate,IF('Marketing Budget'!#REF!&gt;=0,MIN('Marketing Budget'!#REF!,start_rate+'Marketing Budget'!#REF!*ROUNDUP((A910-'Marketing Budget'!#REF!*periods_per_year)/'Marketing Budget'!#REF!,0)),MAX('Marketing Budget'!#REF!,start_rate+'Marketing Budget'!#REF!*ROUNDUP((A910-'Marketing Budget'!#REF!*periods_per_year)/'Marketing Budget'!#REF!,0)))),start_rate))</f>
        <v>#REF!</v>
      </c>
      <c r="D910" s="12" t="e">
        <f t="shared" si="86"/>
        <v>#REF!</v>
      </c>
      <c r="E910" s="12" t="e">
        <f t="shared" si="87"/>
        <v>#REF!</v>
      </c>
      <c r="F910" s="12" t="e">
        <f t="shared" si="88"/>
        <v>#REF!</v>
      </c>
      <c r="G910" s="12" t="e">
        <f t="shared" si="89"/>
        <v>#REF!</v>
      </c>
    </row>
    <row r="911" spans="1:7">
      <c r="A911" s="9" t="e">
        <f t="shared" si="84"/>
        <v>#REF!</v>
      </c>
      <c r="B911" s="10" t="e">
        <f t="shared" si="85"/>
        <v>#REF!</v>
      </c>
      <c r="C911" s="11" t="e">
        <f>IF(A911="","",IF(variable,IF(A911&lt;'Marketing Budget'!#REF!*periods_per_year,start_rate,IF('Marketing Budget'!#REF!&gt;=0,MIN('Marketing Budget'!#REF!,start_rate+'Marketing Budget'!#REF!*ROUNDUP((A911-'Marketing Budget'!#REF!*periods_per_year)/'Marketing Budget'!#REF!,0)),MAX('Marketing Budget'!#REF!,start_rate+'Marketing Budget'!#REF!*ROUNDUP((A911-'Marketing Budget'!#REF!*periods_per_year)/'Marketing Budget'!#REF!,0)))),start_rate))</f>
        <v>#REF!</v>
      </c>
      <c r="D911" s="12" t="e">
        <f t="shared" si="86"/>
        <v>#REF!</v>
      </c>
      <c r="E911" s="12" t="e">
        <f t="shared" si="87"/>
        <v>#REF!</v>
      </c>
      <c r="F911" s="12" t="e">
        <f t="shared" si="88"/>
        <v>#REF!</v>
      </c>
      <c r="G911" s="12" t="e">
        <f t="shared" si="89"/>
        <v>#REF!</v>
      </c>
    </row>
    <row r="912" spans="1:7">
      <c r="A912" s="9" t="e">
        <f t="shared" si="84"/>
        <v>#REF!</v>
      </c>
      <c r="B912" s="10" t="e">
        <f t="shared" si="85"/>
        <v>#REF!</v>
      </c>
      <c r="C912" s="11" t="e">
        <f>IF(A912="","",IF(variable,IF(A912&lt;'Marketing Budget'!#REF!*periods_per_year,start_rate,IF('Marketing Budget'!#REF!&gt;=0,MIN('Marketing Budget'!#REF!,start_rate+'Marketing Budget'!#REF!*ROUNDUP((A912-'Marketing Budget'!#REF!*periods_per_year)/'Marketing Budget'!#REF!,0)),MAX('Marketing Budget'!#REF!,start_rate+'Marketing Budget'!#REF!*ROUNDUP((A912-'Marketing Budget'!#REF!*periods_per_year)/'Marketing Budget'!#REF!,0)))),start_rate))</f>
        <v>#REF!</v>
      </c>
      <c r="D912" s="12" t="e">
        <f t="shared" si="86"/>
        <v>#REF!</v>
      </c>
      <c r="E912" s="12" t="e">
        <f t="shared" si="87"/>
        <v>#REF!</v>
      </c>
      <c r="F912" s="12" t="e">
        <f t="shared" si="88"/>
        <v>#REF!</v>
      </c>
      <c r="G912" s="12" t="e">
        <f t="shared" si="89"/>
        <v>#REF!</v>
      </c>
    </row>
    <row r="913" spans="1:7">
      <c r="A913" s="9" t="e">
        <f t="shared" si="84"/>
        <v>#REF!</v>
      </c>
      <c r="B913" s="10" t="e">
        <f t="shared" si="85"/>
        <v>#REF!</v>
      </c>
      <c r="C913" s="11" t="e">
        <f>IF(A913="","",IF(variable,IF(A913&lt;'Marketing Budget'!#REF!*periods_per_year,start_rate,IF('Marketing Budget'!#REF!&gt;=0,MIN('Marketing Budget'!#REF!,start_rate+'Marketing Budget'!#REF!*ROUNDUP((A913-'Marketing Budget'!#REF!*periods_per_year)/'Marketing Budget'!#REF!,0)),MAX('Marketing Budget'!#REF!,start_rate+'Marketing Budget'!#REF!*ROUNDUP((A913-'Marketing Budget'!#REF!*periods_per_year)/'Marketing Budget'!#REF!,0)))),start_rate))</f>
        <v>#REF!</v>
      </c>
      <c r="D913" s="12" t="e">
        <f t="shared" si="86"/>
        <v>#REF!</v>
      </c>
      <c r="E913" s="12" t="e">
        <f t="shared" si="87"/>
        <v>#REF!</v>
      </c>
      <c r="F913" s="12" t="e">
        <f t="shared" si="88"/>
        <v>#REF!</v>
      </c>
      <c r="G913" s="12" t="e">
        <f t="shared" si="89"/>
        <v>#REF!</v>
      </c>
    </row>
    <row r="914" spans="1:7">
      <c r="A914" s="9" t="e">
        <f t="shared" si="84"/>
        <v>#REF!</v>
      </c>
      <c r="B914" s="10" t="e">
        <f t="shared" si="85"/>
        <v>#REF!</v>
      </c>
      <c r="C914" s="11" t="e">
        <f>IF(A914="","",IF(variable,IF(A914&lt;'Marketing Budget'!#REF!*periods_per_year,start_rate,IF('Marketing Budget'!#REF!&gt;=0,MIN('Marketing Budget'!#REF!,start_rate+'Marketing Budget'!#REF!*ROUNDUP((A914-'Marketing Budget'!#REF!*periods_per_year)/'Marketing Budget'!#REF!,0)),MAX('Marketing Budget'!#REF!,start_rate+'Marketing Budget'!#REF!*ROUNDUP((A914-'Marketing Budget'!#REF!*periods_per_year)/'Marketing Budget'!#REF!,0)))),start_rate))</f>
        <v>#REF!</v>
      </c>
      <c r="D914" s="12" t="e">
        <f t="shared" si="86"/>
        <v>#REF!</v>
      </c>
      <c r="E914" s="12" t="e">
        <f t="shared" si="87"/>
        <v>#REF!</v>
      </c>
      <c r="F914" s="12" t="e">
        <f t="shared" si="88"/>
        <v>#REF!</v>
      </c>
      <c r="G914" s="12" t="e">
        <f t="shared" si="89"/>
        <v>#REF!</v>
      </c>
    </row>
    <row r="915" spans="1:7">
      <c r="A915" s="9" t="e">
        <f t="shared" si="84"/>
        <v>#REF!</v>
      </c>
      <c r="B915" s="10" t="e">
        <f t="shared" si="85"/>
        <v>#REF!</v>
      </c>
      <c r="C915" s="11" t="e">
        <f>IF(A915="","",IF(variable,IF(A915&lt;'Marketing Budget'!#REF!*periods_per_year,start_rate,IF('Marketing Budget'!#REF!&gt;=0,MIN('Marketing Budget'!#REF!,start_rate+'Marketing Budget'!#REF!*ROUNDUP((A915-'Marketing Budget'!#REF!*periods_per_year)/'Marketing Budget'!#REF!,0)),MAX('Marketing Budget'!#REF!,start_rate+'Marketing Budget'!#REF!*ROUNDUP((A915-'Marketing Budget'!#REF!*periods_per_year)/'Marketing Budget'!#REF!,0)))),start_rate))</f>
        <v>#REF!</v>
      </c>
      <c r="D915" s="12" t="e">
        <f t="shared" si="86"/>
        <v>#REF!</v>
      </c>
      <c r="E915" s="12" t="e">
        <f t="shared" si="87"/>
        <v>#REF!</v>
      </c>
      <c r="F915" s="12" t="e">
        <f t="shared" si="88"/>
        <v>#REF!</v>
      </c>
      <c r="G915" s="12" t="e">
        <f t="shared" si="89"/>
        <v>#REF!</v>
      </c>
    </row>
    <row r="916" spans="1:7">
      <c r="A916" s="9" t="e">
        <f t="shared" si="84"/>
        <v>#REF!</v>
      </c>
      <c r="B916" s="10" t="e">
        <f t="shared" si="85"/>
        <v>#REF!</v>
      </c>
      <c r="C916" s="11" t="e">
        <f>IF(A916="","",IF(variable,IF(A916&lt;'Marketing Budget'!#REF!*periods_per_year,start_rate,IF('Marketing Budget'!#REF!&gt;=0,MIN('Marketing Budget'!#REF!,start_rate+'Marketing Budget'!#REF!*ROUNDUP((A916-'Marketing Budget'!#REF!*periods_per_year)/'Marketing Budget'!#REF!,0)),MAX('Marketing Budget'!#REF!,start_rate+'Marketing Budget'!#REF!*ROUNDUP((A916-'Marketing Budget'!#REF!*periods_per_year)/'Marketing Budget'!#REF!,0)))),start_rate))</f>
        <v>#REF!</v>
      </c>
      <c r="D916" s="12" t="e">
        <f t="shared" si="86"/>
        <v>#REF!</v>
      </c>
      <c r="E916" s="12" t="e">
        <f t="shared" si="87"/>
        <v>#REF!</v>
      </c>
      <c r="F916" s="12" t="e">
        <f t="shared" si="88"/>
        <v>#REF!</v>
      </c>
      <c r="G916" s="12" t="e">
        <f t="shared" si="89"/>
        <v>#REF!</v>
      </c>
    </row>
    <row r="917" spans="1:7">
      <c r="A917" s="9" t="e">
        <f t="shared" si="84"/>
        <v>#REF!</v>
      </c>
      <c r="B917" s="10" t="e">
        <f t="shared" si="85"/>
        <v>#REF!</v>
      </c>
      <c r="C917" s="11" t="e">
        <f>IF(A917="","",IF(variable,IF(A917&lt;'Marketing Budget'!#REF!*periods_per_year,start_rate,IF('Marketing Budget'!#REF!&gt;=0,MIN('Marketing Budget'!#REF!,start_rate+'Marketing Budget'!#REF!*ROUNDUP((A917-'Marketing Budget'!#REF!*periods_per_year)/'Marketing Budget'!#REF!,0)),MAX('Marketing Budget'!#REF!,start_rate+'Marketing Budget'!#REF!*ROUNDUP((A917-'Marketing Budget'!#REF!*periods_per_year)/'Marketing Budget'!#REF!,0)))),start_rate))</f>
        <v>#REF!</v>
      </c>
      <c r="D917" s="12" t="e">
        <f t="shared" si="86"/>
        <v>#REF!</v>
      </c>
      <c r="E917" s="12" t="e">
        <f t="shared" si="87"/>
        <v>#REF!</v>
      </c>
      <c r="F917" s="12" t="e">
        <f t="shared" si="88"/>
        <v>#REF!</v>
      </c>
      <c r="G917" s="12" t="e">
        <f t="shared" si="89"/>
        <v>#REF!</v>
      </c>
    </row>
    <row r="918" spans="1:7">
      <c r="A918" s="9" t="e">
        <f t="shared" si="84"/>
        <v>#REF!</v>
      </c>
      <c r="B918" s="10" t="e">
        <f t="shared" si="85"/>
        <v>#REF!</v>
      </c>
      <c r="C918" s="11" t="e">
        <f>IF(A918="","",IF(variable,IF(A918&lt;'Marketing Budget'!#REF!*periods_per_year,start_rate,IF('Marketing Budget'!#REF!&gt;=0,MIN('Marketing Budget'!#REF!,start_rate+'Marketing Budget'!#REF!*ROUNDUP((A918-'Marketing Budget'!#REF!*periods_per_year)/'Marketing Budget'!#REF!,0)),MAX('Marketing Budget'!#REF!,start_rate+'Marketing Budget'!#REF!*ROUNDUP((A918-'Marketing Budget'!#REF!*periods_per_year)/'Marketing Budget'!#REF!,0)))),start_rate))</f>
        <v>#REF!</v>
      </c>
      <c r="D918" s="12" t="e">
        <f t="shared" si="86"/>
        <v>#REF!</v>
      </c>
      <c r="E918" s="12" t="e">
        <f t="shared" si="87"/>
        <v>#REF!</v>
      </c>
      <c r="F918" s="12" t="e">
        <f t="shared" si="88"/>
        <v>#REF!</v>
      </c>
      <c r="G918" s="12" t="e">
        <f t="shared" si="89"/>
        <v>#REF!</v>
      </c>
    </row>
    <row r="919" spans="1:7">
      <c r="A919" s="9" t="e">
        <f t="shared" si="84"/>
        <v>#REF!</v>
      </c>
      <c r="B919" s="10" t="e">
        <f t="shared" si="85"/>
        <v>#REF!</v>
      </c>
      <c r="C919" s="11" t="e">
        <f>IF(A919="","",IF(variable,IF(A919&lt;'Marketing Budget'!#REF!*periods_per_year,start_rate,IF('Marketing Budget'!#REF!&gt;=0,MIN('Marketing Budget'!#REF!,start_rate+'Marketing Budget'!#REF!*ROUNDUP((A919-'Marketing Budget'!#REF!*periods_per_year)/'Marketing Budget'!#REF!,0)),MAX('Marketing Budget'!#REF!,start_rate+'Marketing Budget'!#REF!*ROUNDUP((A919-'Marketing Budget'!#REF!*periods_per_year)/'Marketing Budget'!#REF!,0)))),start_rate))</f>
        <v>#REF!</v>
      </c>
      <c r="D919" s="12" t="e">
        <f t="shared" si="86"/>
        <v>#REF!</v>
      </c>
      <c r="E919" s="12" t="e">
        <f t="shared" si="87"/>
        <v>#REF!</v>
      </c>
      <c r="F919" s="12" t="e">
        <f t="shared" si="88"/>
        <v>#REF!</v>
      </c>
      <c r="G919" s="12" t="e">
        <f t="shared" si="89"/>
        <v>#REF!</v>
      </c>
    </row>
    <row r="920" spans="1:7">
      <c r="A920" s="9" t="e">
        <f t="shared" si="84"/>
        <v>#REF!</v>
      </c>
      <c r="B920" s="10" t="e">
        <f t="shared" si="85"/>
        <v>#REF!</v>
      </c>
      <c r="C920" s="11" t="e">
        <f>IF(A920="","",IF(variable,IF(A920&lt;'Marketing Budget'!#REF!*periods_per_year,start_rate,IF('Marketing Budget'!#REF!&gt;=0,MIN('Marketing Budget'!#REF!,start_rate+'Marketing Budget'!#REF!*ROUNDUP((A920-'Marketing Budget'!#REF!*periods_per_year)/'Marketing Budget'!#REF!,0)),MAX('Marketing Budget'!#REF!,start_rate+'Marketing Budget'!#REF!*ROUNDUP((A920-'Marketing Budget'!#REF!*periods_per_year)/'Marketing Budget'!#REF!,0)))),start_rate))</f>
        <v>#REF!</v>
      </c>
      <c r="D920" s="12" t="e">
        <f t="shared" si="86"/>
        <v>#REF!</v>
      </c>
      <c r="E920" s="12" t="e">
        <f t="shared" si="87"/>
        <v>#REF!</v>
      </c>
      <c r="F920" s="12" t="e">
        <f t="shared" si="88"/>
        <v>#REF!</v>
      </c>
      <c r="G920" s="12" t="e">
        <f t="shared" si="89"/>
        <v>#REF!</v>
      </c>
    </row>
    <row r="921" spans="1:7">
      <c r="A921" s="9" t="e">
        <f t="shared" si="84"/>
        <v>#REF!</v>
      </c>
      <c r="B921" s="10" t="e">
        <f t="shared" si="85"/>
        <v>#REF!</v>
      </c>
      <c r="C921" s="11" t="e">
        <f>IF(A921="","",IF(variable,IF(A921&lt;'Marketing Budget'!#REF!*periods_per_year,start_rate,IF('Marketing Budget'!#REF!&gt;=0,MIN('Marketing Budget'!#REF!,start_rate+'Marketing Budget'!#REF!*ROUNDUP((A921-'Marketing Budget'!#REF!*periods_per_year)/'Marketing Budget'!#REF!,0)),MAX('Marketing Budget'!#REF!,start_rate+'Marketing Budget'!#REF!*ROUNDUP((A921-'Marketing Budget'!#REF!*periods_per_year)/'Marketing Budget'!#REF!,0)))),start_rate))</f>
        <v>#REF!</v>
      </c>
      <c r="D921" s="12" t="e">
        <f t="shared" si="86"/>
        <v>#REF!</v>
      </c>
      <c r="E921" s="12" t="e">
        <f t="shared" si="87"/>
        <v>#REF!</v>
      </c>
      <c r="F921" s="12" t="e">
        <f t="shared" si="88"/>
        <v>#REF!</v>
      </c>
      <c r="G921" s="12" t="e">
        <f t="shared" si="89"/>
        <v>#REF!</v>
      </c>
    </row>
    <row r="922" spans="1:7">
      <c r="A922" s="9" t="e">
        <f t="shared" si="84"/>
        <v>#REF!</v>
      </c>
      <c r="B922" s="10" t="e">
        <f t="shared" si="85"/>
        <v>#REF!</v>
      </c>
      <c r="C922" s="11" t="e">
        <f>IF(A922="","",IF(variable,IF(A922&lt;'Marketing Budget'!#REF!*periods_per_year,start_rate,IF('Marketing Budget'!#REF!&gt;=0,MIN('Marketing Budget'!#REF!,start_rate+'Marketing Budget'!#REF!*ROUNDUP((A922-'Marketing Budget'!#REF!*periods_per_year)/'Marketing Budget'!#REF!,0)),MAX('Marketing Budget'!#REF!,start_rate+'Marketing Budget'!#REF!*ROUNDUP((A922-'Marketing Budget'!#REF!*periods_per_year)/'Marketing Budget'!#REF!,0)))),start_rate))</f>
        <v>#REF!</v>
      </c>
      <c r="D922" s="12" t="e">
        <f t="shared" si="86"/>
        <v>#REF!</v>
      </c>
      <c r="E922" s="12" t="e">
        <f t="shared" si="87"/>
        <v>#REF!</v>
      </c>
      <c r="F922" s="12" t="e">
        <f t="shared" si="88"/>
        <v>#REF!</v>
      </c>
      <c r="G922" s="12" t="e">
        <f t="shared" si="89"/>
        <v>#REF!</v>
      </c>
    </row>
    <row r="923" spans="1:7">
      <c r="A923" s="9" t="e">
        <f t="shared" si="84"/>
        <v>#REF!</v>
      </c>
      <c r="B923" s="10" t="e">
        <f t="shared" si="85"/>
        <v>#REF!</v>
      </c>
      <c r="C923" s="11" t="e">
        <f>IF(A923="","",IF(variable,IF(A923&lt;'Marketing Budget'!#REF!*periods_per_year,start_rate,IF('Marketing Budget'!#REF!&gt;=0,MIN('Marketing Budget'!#REF!,start_rate+'Marketing Budget'!#REF!*ROUNDUP((A923-'Marketing Budget'!#REF!*periods_per_year)/'Marketing Budget'!#REF!,0)),MAX('Marketing Budget'!#REF!,start_rate+'Marketing Budget'!#REF!*ROUNDUP((A923-'Marketing Budget'!#REF!*periods_per_year)/'Marketing Budget'!#REF!,0)))),start_rate))</f>
        <v>#REF!</v>
      </c>
      <c r="D923" s="12" t="e">
        <f t="shared" si="86"/>
        <v>#REF!</v>
      </c>
      <c r="E923" s="12" t="e">
        <f t="shared" si="87"/>
        <v>#REF!</v>
      </c>
      <c r="F923" s="12" t="e">
        <f t="shared" si="88"/>
        <v>#REF!</v>
      </c>
      <c r="G923" s="12" t="e">
        <f t="shared" si="89"/>
        <v>#REF!</v>
      </c>
    </row>
    <row r="924" spans="1:7">
      <c r="A924" s="9" t="e">
        <f t="shared" si="84"/>
        <v>#REF!</v>
      </c>
      <c r="B924" s="10" t="e">
        <f t="shared" si="85"/>
        <v>#REF!</v>
      </c>
      <c r="C924" s="11" t="e">
        <f>IF(A924="","",IF(variable,IF(A924&lt;'Marketing Budget'!#REF!*periods_per_year,start_rate,IF('Marketing Budget'!#REF!&gt;=0,MIN('Marketing Budget'!#REF!,start_rate+'Marketing Budget'!#REF!*ROUNDUP((A924-'Marketing Budget'!#REF!*periods_per_year)/'Marketing Budget'!#REF!,0)),MAX('Marketing Budget'!#REF!,start_rate+'Marketing Budget'!#REF!*ROUNDUP((A924-'Marketing Budget'!#REF!*periods_per_year)/'Marketing Budget'!#REF!,0)))),start_rate))</f>
        <v>#REF!</v>
      </c>
      <c r="D924" s="12" t="e">
        <f t="shared" si="86"/>
        <v>#REF!</v>
      </c>
      <c r="E924" s="12" t="e">
        <f t="shared" si="87"/>
        <v>#REF!</v>
      </c>
      <c r="F924" s="12" t="e">
        <f t="shared" si="88"/>
        <v>#REF!</v>
      </c>
      <c r="G924" s="12" t="e">
        <f t="shared" si="89"/>
        <v>#REF!</v>
      </c>
    </row>
    <row r="925" spans="1:7">
      <c r="A925" s="9" t="e">
        <f t="shared" si="84"/>
        <v>#REF!</v>
      </c>
      <c r="B925" s="10" t="e">
        <f t="shared" si="85"/>
        <v>#REF!</v>
      </c>
      <c r="C925" s="11" t="e">
        <f>IF(A925="","",IF(variable,IF(A925&lt;'Marketing Budget'!#REF!*periods_per_year,start_rate,IF('Marketing Budget'!#REF!&gt;=0,MIN('Marketing Budget'!#REF!,start_rate+'Marketing Budget'!#REF!*ROUNDUP((A925-'Marketing Budget'!#REF!*periods_per_year)/'Marketing Budget'!#REF!,0)),MAX('Marketing Budget'!#REF!,start_rate+'Marketing Budget'!#REF!*ROUNDUP((A925-'Marketing Budget'!#REF!*periods_per_year)/'Marketing Budget'!#REF!,0)))),start_rate))</f>
        <v>#REF!</v>
      </c>
      <c r="D925" s="12" t="e">
        <f t="shared" si="86"/>
        <v>#REF!</v>
      </c>
      <c r="E925" s="12" t="e">
        <f t="shared" si="87"/>
        <v>#REF!</v>
      </c>
      <c r="F925" s="12" t="e">
        <f t="shared" si="88"/>
        <v>#REF!</v>
      </c>
      <c r="G925" s="12" t="e">
        <f t="shared" si="89"/>
        <v>#REF!</v>
      </c>
    </row>
    <row r="926" spans="1:7">
      <c r="A926" s="9" t="e">
        <f t="shared" si="84"/>
        <v>#REF!</v>
      </c>
      <c r="B926" s="10" t="e">
        <f t="shared" si="85"/>
        <v>#REF!</v>
      </c>
      <c r="C926" s="11" t="e">
        <f>IF(A926="","",IF(variable,IF(A926&lt;'Marketing Budget'!#REF!*periods_per_year,start_rate,IF('Marketing Budget'!#REF!&gt;=0,MIN('Marketing Budget'!#REF!,start_rate+'Marketing Budget'!#REF!*ROUNDUP((A926-'Marketing Budget'!#REF!*periods_per_year)/'Marketing Budget'!#REF!,0)),MAX('Marketing Budget'!#REF!,start_rate+'Marketing Budget'!#REF!*ROUNDUP((A926-'Marketing Budget'!#REF!*periods_per_year)/'Marketing Budget'!#REF!,0)))),start_rate))</f>
        <v>#REF!</v>
      </c>
      <c r="D926" s="12" t="e">
        <f t="shared" si="86"/>
        <v>#REF!</v>
      </c>
      <c r="E926" s="12" t="e">
        <f t="shared" si="87"/>
        <v>#REF!</v>
      </c>
      <c r="F926" s="12" t="e">
        <f t="shared" si="88"/>
        <v>#REF!</v>
      </c>
      <c r="G926" s="12" t="e">
        <f t="shared" si="89"/>
        <v>#REF!</v>
      </c>
    </row>
    <row r="927" spans="1:7">
      <c r="A927" s="9" t="e">
        <f t="shared" si="84"/>
        <v>#REF!</v>
      </c>
      <c r="B927" s="10" t="e">
        <f t="shared" si="85"/>
        <v>#REF!</v>
      </c>
      <c r="C927" s="11" t="e">
        <f>IF(A927="","",IF(variable,IF(A927&lt;'Marketing Budget'!#REF!*periods_per_year,start_rate,IF('Marketing Budget'!#REF!&gt;=0,MIN('Marketing Budget'!#REF!,start_rate+'Marketing Budget'!#REF!*ROUNDUP((A927-'Marketing Budget'!#REF!*periods_per_year)/'Marketing Budget'!#REF!,0)),MAX('Marketing Budget'!#REF!,start_rate+'Marketing Budget'!#REF!*ROUNDUP((A927-'Marketing Budget'!#REF!*periods_per_year)/'Marketing Budget'!#REF!,0)))),start_rate))</f>
        <v>#REF!</v>
      </c>
      <c r="D927" s="12" t="e">
        <f t="shared" si="86"/>
        <v>#REF!</v>
      </c>
      <c r="E927" s="12" t="e">
        <f t="shared" si="87"/>
        <v>#REF!</v>
      </c>
      <c r="F927" s="12" t="e">
        <f t="shared" si="88"/>
        <v>#REF!</v>
      </c>
      <c r="G927" s="12" t="e">
        <f t="shared" si="89"/>
        <v>#REF!</v>
      </c>
    </row>
    <row r="928" spans="1:7">
      <c r="A928" s="9" t="e">
        <f t="shared" si="84"/>
        <v>#REF!</v>
      </c>
      <c r="B928" s="10" t="e">
        <f t="shared" si="85"/>
        <v>#REF!</v>
      </c>
      <c r="C928" s="11" t="e">
        <f>IF(A928="","",IF(variable,IF(A928&lt;'Marketing Budget'!#REF!*periods_per_year,start_rate,IF('Marketing Budget'!#REF!&gt;=0,MIN('Marketing Budget'!#REF!,start_rate+'Marketing Budget'!#REF!*ROUNDUP((A928-'Marketing Budget'!#REF!*periods_per_year)/'Marketing Budget'!#REF!,0)),MAX('Marketing Budget'!#REF!,start_rate+'Marketing Budget'!#REF!*ROUNDUP((A928-'Marketing Budget'!#REF!*periods_per_year)/'Marketing Budget'!#REF!,0)))),start_rate))</f>
        <v>#REF!</v>
      </c>
      <c r="D928" s="12" t="e">
        <f t="shared" si="86"/>
        <v>#REF!</v>
      </c>
      <c r="E928" s="12" t="e">
        <f t="shared" si="87"/>
        <v>#REF!</v>
      </c>
      <c r="F928" s="12" t="e">
        <f t="shared" si="88"/>
        <v>#REF!</v>
      </c>
      <c r="G928" s="12" t="e">
        <f t="shared" si="89"/>
        <v>#REF!</v>
      </c>
    </row>
    <row r="929" spans="1:7">
      <c r="A929" s="9" t="e">
        <f t="shared" si="84"/>
        <v>#REF!</v>
      </c>
      <c r="B929" s="10" t="e">
        <f t="shared" si="85"/>
        <v>#REF!</v>
      </c>
      <c r="C929" s="11" t="e">
        <f>IF(A929="","",IF(variable,IF(A929&lt;'Marketing Budget'!#REF!*periods_per_year,start_rate,IF('Marketing Budget'!#REF!&gt;=0,MIN('Marketing Budget'!#REF!,start_rate+'Marketing Budget'!#REF!*ROUNDUP((A929-'Marketing Budget'!#REF!*periods_per_year)/'Marketing Budget'!#REF!,0)),MAX('Marketing Budget'!#REF!,start_rate+'Marketing Budget'!#REF!*ROUNDUP((A929-'Marketing Budget'!#REF!*periods_per_year)/'Marketing Budget'!#REF!,0)))),start_rate))</f>
        <v>#REF!</v>
      </c>
      <c r="D929" s="12" t="e">
        <f t="shared" si="86"/>
        <v>#REF!</v>
      </c>
      <c r="E929" s="12" t="e">
        <f t="shared" si="87"/>
        <v>#REF!</v>
      </c>
      <c r="F929" s="12" t="e">
        <f t="shared" si="88"/>
        <v>#REF!</v>
      </c>
      <c r="G929" s="12" t="e">
        <f t="shared" si="89"/>
        <v>#REF!</v>
      </c>
    </row>
    <row r="930" spans="1:7">
      <c r="A930" s="9" t="e">
        <f t="shared" si="84"/>
        <v>#REF!</v>
      </c>
      <c r="B930" s="10" t="e">
        <f t="shared" si="85"/>
        <v>#REF!</v>
      </c>
      <c r="C930" s="11" t="e">
        <f>IF(A930="","",IF(variable,IF(A930&lt;'Marketing Budget'!#REF!*periods_per_year,start_rate,IF('Marketing Budget'!#REF!&gt;=0,MIN('Marketing Budget'!#REF!,start_rate+'Marketing Budget'!#REF!*ROUNDUP((A930-'Marketing Budget'!#REF!*periods_per_year)/'Marketing Budget'!#REF!,0)),MAX('Marketing Budget'!#REF!,start_rate+'Marketing Budget'!#REF!*ROUNDUP((A930-'Marketing Budget'!#REF!*periods_per_year)/'Marketing Budget'!#REF!,0)))),start_rate))</f>
        <v>#REF!</v>
      </c>
      <c r="D930" s="12" t="e">
        <f t="shared" si="86"/>
        <v>#REF!</v>
      </c>
      <c r="E930" s="12" t="e">
        <f t="shared" si="87"/>
        <v>#REF!</v>
      </c>
      <c r="F930" s="12" t="e">
        <f t="shared" si="88"/>
        <v>#REF!</v>
      </c>
      <c r="G930" s="12" t="e">
        <f t="shared" si="89"/>
        <v>#REF!</v>
      </c>
    </row>
    <row r="931" spans="1:7">
      <c r="A931" s="9" t="e">
        <f t="shared" si="84"/>
        <v>#REF!</v>
      </c>
      <c r="B931" s="10" t="e">
        <f t="shared" si="85"/>
        <v>#REF!</v>
      </c>
      <c r="C931" s="11" t="e">
        <f>IF(A931="","",IF(variable,IF(A931&lt;'Marketing Budget'!#REF!*periods_per_year,start_rate,IF('Marketing Budget'!#REF!&gt;=0,MIN('Marketing Budget'!#REF!,start_rate+'Marketing Budget'!#REF!*ROUNDUP((A931-'Marketing Budget'!#REF!*periods_per_year)/'Marketing Budget'!#REF!,0)),MAX('Marketing Budget'!#REF!,start_rate+'Marketing Budget'!#REF!*ROUNDUP((A931-'Marketing Budget'!#REF!*periods_per_year)/'Marketing Budget'!#REF!,0)))),start_rate))</f>
        <v>#REF!</v>
      </c>
      <c r="D931" s="12" t="e">
        <f t="shared" si="86"/>
        <v>#REF!</v>
      </c>
      <c r="E931" s="12" t="e">
        <f t="shared" si="87"/>
        <v>#REF!</v>
      </c>
      <c r="F931" s="12" t="e">
        <f t="shared" si="88"/>
        <v>#REF!</v>
      </c>
      <c r="G931" s="12" t="e">
        <f t="shared" si="89"/>
        <v>#REF!</v>
      </c>
    </row>
    <row r="932" spans="1:7">
      <c r="A932" s="9" t="e">
        <f t="shared" si="84"/>
        <v>#REF!</v>
      </c>
      <c r="B932" s="10" t="e">
        <f t="shared" si="85"/>
        <v>#REF!</v>
      </c>
      <c r="C932" s="11" t="e">
        <f>IF(A932="","",IF(variable,IF(A932&lt;'Marketing Budget'!#REF!*periods_per_year,start_rate,IF('Marketing Budget'!#REF!&gt;=0,MIN('Marketing Budget'!#REF!,start_rate+'Marketing Budget'!#REF!*ROUNDUP((A932-'Marketing Budget'!#REF!*periods_per_year)/'Marketing Budget'!#REF!,0)),MAX('Marketing Budget'!#REF!,start_rate+'Marketing Budget'!#REF!*ROUNDUP((A932-'Marketing Budget'!#REF!*periods_per_year)/'Marketing Budget'!#REF!,0)))),start_rate))</f>
        <v>#REF!</v>
      </c>
      <c r="D932" s="12" t="e">
        <f t="shared" si="86"/>
        <v>#REF!</v>
      </c>
      <c r="E932" s="12" t="e">
        <f t="shared" si="87"/>
        <v>#REF!</v>
      </c>
      <c r="F932" s="12" t="e">
        <f t="shared" si="88"/>
        <v>#REF!</v>
      </c>
      <c r="G932" s="12" t="e">
        <f t="shared" si="89"/>
        <v>#REF!</v>
      </c>
    </row>
    <row r="933" spans="1:7">
      <c r="A933" s="9" t="e">
        <f t="shared" si="84"/>
        <v>#REF!</v>
      </c>
      <c r="B933" s="10" t="e">
        <f t="shared" si="85"/>
        <v>#REF!</v>
      </c>
      <c r="C933" s="11" t="e">
        <f>IF(A933="","",IF(variable,IF(A933&lt;'Marketing Budget'!#REF!*periods_per_year,start_rate,IF('Marketing Budget'!#REF!&gt;=0,MIN('Marketing Budget'!#REF!,start_rate+'Marketing Budget'!#REF!*ROUNDUP((A933-'Marketing Budget'!#REF!*periods_per_year)/'Marketing Budget'!#REF!,0)),MAX('Marketing Budget'!#REF!,start_rate+'Marketing Budget'!#REF!*ROUNDUP((A933-'Marketing Budget'!#REF!*periods_per_year)/'Marketing Budget'!#REF!,0)))),start_rate))</f>
        <v>#REF!</v>
      </c>
      <c r="D933" s="12" t="e">
        <f t="shared" si="86"/>
        <v>#REF!</v>
      </c>
      <c r="E933" s="12" t="e">
        <f t="shared" si="87"/>
        <v>#REF!</v>
      </c>
      <c r="F933" s="12" t="e">
        <f t="shared" si="88"/>
        <v>#REF!</v>
      </c>
      <c r="G933" s="12" t="e">
        <f t="shared" si="89"/>
        <v>#REF!</v>
      </c>
    </row>
    <row r="934" spans="1:7">
      <c r="A934" s="9" t="e">
        <f t="shared" si="84"/>
        <v>#REF!</v>
      </c>
      <c r="B934" s="10" t="e">
        <f t="shared" si="85"/>
        <v>#REF!</v>
      </c>
      <c r="C934" s="11" t="e">
        <f>IF(A934="","",IF(variable,IF(A934&lt;'Marketing Budget'!#REF!*periods_per_year,start_rate,IF('Marketing Budget'!#REF!&gt;=0,MIN('Marketing Budget'!#REF!,start_rate+'Marketing Budget'!#REF!*ROUNDUP((A934-'Marketing Budget'!#REF!*periods_per_year)/'Marketing Budget'!#REF!,0)),MAX('Marketing Budget'!#REF!,start_rate+'Marketing Budget'!#REF!*ROUNDUP((A934-'Marketing Budget'!#REF!*periods_per_year)/'Marketing Budget'!#REF!,0)))),start_rate))</f>
        <v>#REF!</v>
      </c>
      <c r="D934" s="12" t="e">
        <f t="shared" si="86"/>
        <v>#REF!</v>
      </c>
      <c r="E934" s="12" t="e">
        <f t="shared" si="87"/>
        <v>#REF!</v>
      </c>
      <c r="F934" s="12" t="e">
        <f t="shared" si="88"/>
        <v>#REF!</v>
      </c>
      <c r="G934" s="12" t="e">
        <f t="shared" si="89"/>
        <v>#REF!</v>
      </c>
    </row>
    <row r="935" spans="1:7">
      <c r="A935" s="9" t="e">
        <f t="shared" si="84"/>
        <v>#REF!</v>
      </c>
      <c r="B935" s="10" t="e">
        <f t="shared" si="85"/>
        <v>#REF!</v>
      </c>
      <c r="C935" s="11" t="e">
        <f>IF(A935="","",IF(variable,IF(A935&lt;'Marketing Budget'!#REF!*periods_per_year,start_rate,IF('Marketing Budget'!#REF!&gt;=0,MIN('Marketing Budget'!#REF!,start_rate+'Marketing Budget'!#REF!*ROUNDUP((A935-'Marketing Budget'!#REF!*periods_per_year)/'Marketing Budget'!#REF!,0)),MAX('Marketing Budget'!#REF!,start_rate+'Marketing Budget'!#REF!*ROUNDUP((A935-'Marketing Budget'!#REF!*periods_per_year)/'Marketing Budget'!#REF!,0)))),start_rate))</f>
        <v>#REF!</v>
      </c>
      <c r="D935" s="12" t="e">
        <f t="shared" si="86"/>
        <v>#REF!</v>
      </c>
      <c r="E935" s="12" t="e">
        <f t="shared" si="87"/>
        <v>#REF!</v>
      </c>
      <c r="F935" s="12" t="e">
        <f t="shared" si="88"/>
        <v>#REF!</v>
      </c>
      <c r="G935" s="12" t="e">
        <f t="shared" si="89"/>
        <v>#REF!</v>
      </c>
    </row>
    <row r="936" spans="1:7">
      <c r="A936" s="9" t="e">
        <f t="shared" si="84"/>
        <v>#REF!</v>
      </c>
      <c r="B936" s="10" t="e">
        <f t="shared" si="85"/>
        <v>#REF!</v>
      </c>
      <c r="C936" s="11" t="e">
        <f>IF(A936="","",IF(variable,IF(A936&lt;'Marketing Budget'!#REF!*periods_per_year,start_rate,IF('Marketing Budget'!#REF!&gt;=0,MIN('Marketing Budget'!#REF!,start_rate+'Marketing Budget'!#REF!*ROUNDUP((A936-'Marketing Budget'!#REF!*periods_per_year)/'Marketing Budget'!#REF!,0)),MAX('Marketing Budget'!#REF!,start_rate+'Marketing Budget'!#REF!*ROUNDUP((A936-'Marketing Budget'!#REF!*periods_per_year)/'Marketing Budget'!#REF!,0)))),start_rate))</f>
        <v>#REF!</v>
      </c>
      <c r="D936" s="12" t="e">
        <f t="shared" si="86"/>
        <v>#REF!</v>
      </c>
      <c r="E936" s="12" t="e">
        <f t="shared" si="87"/>
        <v>#REF!</v>
      </c>
      <c r="F936" s="12" t="e">
        <f t="shared" si="88"/>
        <v>#REF!</v>
      </c>
      <c r="G936" s="12" t="e">
        <f t="shared" si="89"/>
        <v>#REF!</v>
      </c>
    </row>
    <row r="937" spans="1:7">
      <c r="A937" s="9" t="e">
        <f t="shared" si="84"/>
        <v>#REF!</v>
      </c>
      <c r="B937" s="10" t="e">
        <f t="shared" si="85"/>
        <v>#REF!</v>
      </c>
      <c r="C937" s="11" t="e">
        <f>IF(A937="","",IF(variable,IF(A937&lt;'Marketing Budget'!#REF!*periods_per_year,start_rate,IF('Marketing Budget'!#REF!&gt;=0,MIN('Marketing Budget'!#REF!,start_rate+'Marketing Budget'!#REF!*ROUNDUP((A937-'Marketing Budget'!#REF!*periods_per_year)/'Marketing Budget'!#REF!,0)),MAX('Marketing Budget'!#REF!,start_rate+'Marketing Budget'!#REF!*ROUNDUP((A937-'Marketing Budget'!#REF!*periods_per_year)/'Marketing Budget'!#REF!,0)))),start_rate))</f>
        <v>#REF!</v>
      </c>
      <c r="D937" s="12" t="e">
        <f t="shared" si="86"/>
        <v>#REF!</v>
      </c>
      <c r="E937" s="12" t="e">
        <f t="shared" si="87"/>
        <v>#REF!</v>
      </c>
      <c r="F937" s="12" t="e">
        <f t="shared" si="88"/>
        <v>#REF!</v>
      </c>
      <c r="G937" s="12" t="e">
        <f t="shared" si="89"/>
        <v>#REF!</v>
      </c>
    </row>
    <row r="938" spans="1:7">
      <c r="A938" s="9" t="e">
        <f t="shared" si="84"/>
        <v>#REF!</v>
      </c>
      <c r="B938" s="10" t="e">
        <f t="shared" si="85"/>
        <v>#REF!</v>
      </c>
      <c r="C938" s="11" t="e">
        <f>IF(A938="","",IF(variable,IF(A938&lt;'Marketing Budget'!#REF!*periods_per_year,start_rate,IF('Marketing Budget'!#REF!&gt;=0,MIN('Marketing Budget'!#REF!,start_rate+'Marketing Budget'!#REF!*ROUNDUP((A938-'Marketing Budget'!#REF!*periods_per_year)/'Marketing Budget'!#REF!,0)),MAX('Marketing Budget'!#REF!,start_rate+'Marketing Budget'!#REF!*ROUNDUP((A938-'Marketing Budget'!#REF!*periods_per_year)/'Marketing Budget'!#REF!,0)))),start_rate))</f>
        <v>#REF!</v>
      </c>
      <c r="D938" s="12" t="e">
        <f t="shared" si="86"/>
        <v>#REF!</v>
      </c>
      <c r="E938" s="12" t="e">
        <f t="shared" si="87"/>
        <v>#REF!</v>
      </c>
      <c r="F938" s="12" t="e">
        <f t="shared" si="88"/>
        <v>#REF!</v>
      </c>
      <c r="G938" s="12" t="e">
        <f t="shared" si="89"/>
        <v>#REF!</v>
      </c>
    </row>
    <row r="939" spans="1:7">
      <c r="A939" s="9" t="e">
        <f t="shared" si="84"/>
        <v>#REF!</v>
      </c>
      <c r="B939" s="10" t="e">
        <f t="shared" si="85"/>
        <v>#REF!</v>
      </c>
      <c r="C939" s="11" t="e">
        <f>IF(A939="","",IF(variable,IF(A939&lt;'Marketing Budget'!#REF!*periods_per_year,start_rate,IF('Marketing Budget'!#REF!&gt;=0,MIN('Marketing Budget'!#REF!,start_rate+'Marketing Budget'!#REF!*ROUNDUP((A939-'Marketing Budget'!#REF!*periods_per_year)/'Marketing Budget'!#REF!,0)),MAX('Marketing Budget'!#REF!,start_rate+'Marketing Budget'!#REF!*ROUNDUP((A939-'Marketing Budget'!#REF!*periods_per_year)/'Marketing Budget'!#REF!,0)))),start_rate))</f>
        <v>#REF!</v>
      </c>
      <c r="D939" s="12" t="e">
        <f t="shared" si="86"/>
        <v>#REF!</v>
      </c>
      <c r="E939" s="12" t="e">
        <f t="shared" si="87"/>
        <v>#REF!</v>
      </c>
      <c r="F939" s="12" t="e">
        <f t="shared" si="88"/>
        <v>#REF!</v>
      </c>
      <c r="G939" s="12" t="e">
        <f t="shared" si="89"/>
        <v>#REF!</v>
      </c>
    </row>
    <row r="940" spans="1:7">
      <c r="A940" s="9" t="e">
        <f t="shared" si="84"/>
        <v>#REF!</v>
      </c>
      <c r="B940" s="10" t="e">
        <f t="shared" si="85"/>
        <v>#REF!</v>
      </c>
      <c r="C940" s="11" t="e">
        <f>IF(A940="","",IF(variable,IF(A940&lt;'Marketing Budget'!#REF!*periods_per_year,start_rate,IF('Marketing Budget'!#REF!&gt;=0,MIN('Marketing Budget'!#REF!,start_rate+'Marketing Budget'!#REF!*ROUNDUP((A940-'Marketing Budget'!#REF!*periods_per_year)/'Marketing Budget'!#REF!,0)),MAX('Marketing Budget'!#REF!,start_rate+'Marketing Budget'!#REF!*ROUNDUP((A940-'Marketing Budget'!#REF!*periods_per_year)/'Marketing Budget'!#REF!,0)))),start_rate))</f>
        <v>#REF!</v>
      </c>
      <c r="D940" s="12" t="e">
        <f t="shared" si="86"/>
        <v>#REF!</v>
      </c>
      <c r="E940" s="12" t="e">
        <f t="shared" si="87"/>
        <v>#REF!</v>
      </c>
      <c r="F940" s="12" t="e">
        <f t="shared" si="88"/>
        <v>#REF!</v>
      </c>
      <c r="G940" s="12" t="e">
        <f t="shared" si="89"/>
        <v>#REF!</v>
      </c>
    </row>
    <row r="941" spans="1:7">
      <c r="A941" s="9" t="e">
        <f t="shared" si="84"/>
        <v>#REF!</v>
      </c>
      <c r="B941" s="10" t="e">
        <f t="shared" si="85"/>
        <v>#REF!</v>
      </c>
      <c r="C941" s="11" t="e">
        <f>IF(A941="","",IF(variable,IF(A941&lt;'Marketing Budget'!#REF!*periods_per_year,start_rate,IF('Marketing Budget'!#REF!&gt;=0,MIN('Marketing Budget'!#REF!,start_rate+'Marketing Budget'!#REF!*ROUNDUP((A941-'Marketing Budget'!#REF!*periods_per_year)/'Marketing Budget'!#REF!,0)),MAX('Marketing Budget'!#REF!,start_rate+'Marketing Budget'!#REF!*ROUNDUP((A941-'Marketing Budget'!#REF!*periods_per_year)/'Marketing Budget'!#REF!,0)))),start_rate))</f>
        <v>#REF!</v>
      </c>
      <c r="D941" s="12" t="e">
        <f t="shared" si="86"/>
        <v>#REF!</v>
      </c>
      <c r="E941" s="12" t="e">
        <f t="shared" si="87"/>
        <v>#REF!</v>
      </c>
      <c r="F941" s="12" t="e">
        <f t="shared" si="88"/>
        <v>#REF!</v>
      </c>
      <c r="G941" s="12" t="e">
        <f t="shared" si="89"/>
        <v>#REF!</v>
      </c>
    </row>
    <row r="942" spans="1:7">
      <c r="A942" s="9" t="e">
        <f t="shared" si="84"/>
        <v>#REF!</v>
      </c>
      <c r="B942" s="10" t="e">
        <f t="shared" si="85"/>
        <v>#REF!</v>
      </c>
      <c r="C942" s="11" t="e">
        <f>IF(A942="","",IF(variable,IF(A942&lt;'Marketing Budget'!#REF!*periods_per_year,start_rate,IF('Marketing Budget'!#REF!&gt;=0,MIN('Marketing Budget'!#REF!,start_rate+'Marketing Budget'!#REF!*ROUNDUP((A942-'Marketing Budget'!#REF!*periods_per_year)/'Marketing Budget'!#REF!,0)),MAX('Marketing Budget'!#REF!,start_rate+'Marketing Budget'!#REF!*ROUNDUP((A942-'Marketing Budget'!#REF!*periods_per_year)/'Marketing Budget'!#REF!,0)))),start_rate))</f>
        <v>#REF!</v>
      </c>
      <c r="D942" s="12" t="e">
        <f t="shared" si="86"/>
        <v>#REF!</v>
      </c>
      <c r="E942" s="12" t="e">
        <f t="shared" si="87"/>
        <v>#REF!</v>
      </c>
      <c r="F942" s="12" t="e">
        <f t="shared" si="88"/>
        <v>#REF!</v>
      </c>
      <c r="G942" s="12" t="e">
        <f t="shared" si="89"/>
        <v>#REF!</v>
      </c>
    </row>
    <row r="943" spans="1:7">
      <c r="A943" s="9" t="e">
        <f t="shared" si="84"/>
        <v>#REF!</v>
      </c>
      <c r="B943" s="10" t="e">
        <f t="shared" si="85"/>
        <v>#REF!</v>
      </c>
      <c r="C943" s="11" t="e">
        <f>IF(A943="","",IF(variable,IF(A943&lt;'Marketing Budget'!#REF!*periods_per_year,start_rate,IF('Marketing Budget'!#REF!&gt;=0,MIN('Marketing Budget'!#REF!,start_rate+'Marketing Budget'!#REF!*ROUNDUP((A943-'Marketing Budget'!#REF!*periods_per_year)/'Marketing Budget'!#REF!,0)),MAX('Marketing Budget'!#REF!,start_rate+'Marketing Budget'!#REF!*ROUNDUP((A943-'Marketing Budget'!#REF!*periods_per_year)/'Marketing Budget'!#REF!,0)))),start_rate))</f>
        <v>#REF!</v>
      </c>
      <c r="D943" s="12" t="e">
        <f t="shared" si="86"/>
        <v>#REF!</v>
      </c>
      <c r="E943" s="12" t="e">
        <f t="shared" si="87"/>
        <v>#REF!</v>
      </c>
      <c r="F943" s="12" t="e">
        <f t="shared" si="88"/>
        <v>#REF!</v>
      </c>
      <c r="G943" s="12" t="e">
        <f t="shared" si="89"/>
        <v>#REF!</v>
      </c>
    </row>
    <row r="944" spans="1:7">
      <c r="A944" s="9" t="e">
        <f t="shared" si="84"/>
        <v>#REF!</v>
      </c>
      <c r="B944" s="10" t="e">
        <f t="shared" si="85"/>
        <v>#REF!</v>
      </c>
      <c r="C944" s="11" t="e">
        <f>IF(A944="","",IF(variable,IF(A944&lt;'Marketing Budget'!#REF!*periods_per_year,start_rate,IF('Marketing Budget'!#REF!&gt;=0,MIN('Marketing Budget'!#REF!,start_rate+'Marketing Budget'!#REF!*ROUNDUP((A944-'Marketing Budget'!#REF!*periods_per_year)/'Marketing Budget'!#REF!,0)),MAX('Marketing Budget'!#REF!,start_rate+'Marketing Budget'!#REF!*ROUNDUP((A944-'Marketing Budget'!#REF!*periods_per_year)/'Marketing Budget'!#REF!,0)))),start_rate))</f>
        <v>#REF!</v>
      </c>
      <c r="D944" s="12" t="e">
        <f t="shared" si="86"/>
        <v>#REF!</v>
      </c>
      <c r="E944" s="12" t="e">
        <f t="shared" si="87"/>
        <v>#REF!</v>
      </c>
      <c r="F944" s="12" t="e">
        <f t="shared" si="88"/>
        <v>#REF!</v>
      </c>
      <c r="G944" s="12" t="e">
        <f t="shared" si="89"/>
        <v>#REF!</v>
      </c>
    </row>
    <row r="945" spans="1:7">
      <c r="A945" s="9" t="e">
        <f t="shared" si="84"/>
        <v>#REF!</v>
      </c>
      <c r="B945" s="10" t="e">
        <f t="shared" si="85"/>
        <v>#REF!</v>
      </c>
      <c r="C945" s="11" t="e">
        <f>IF(A945="","",IF(variable,IF(A945&lt;'Marketing Budget'!#REF!*periods_per_year,start_rate,IF('Marketing Budget'!#REF!&gt;=0,MIN('Marketing Budget'!#REF!,start_rate+'Marketing Budget'!#REF!*ROUNDUP((A945-'Marketing Budget'!#REF!*periods_per_year)/'Marketing Budget'!#REF!,0)),MAX('Marketing Budget'!#REF!,start_rate+'Marketing Budget'!#REF!*ROUNDUP((A945-'Marketing Budget'!#REF!*periods_per_year)/'Marketing Budget'!#REF!,0)))),start_rate))</f>
        <v>#REF!</v>
      </c>
      <c r="D945" s="12" t="e">
        <f t="shared" si="86"/>
        <v>#REF!</v>
      </c>
      <c r="E945" s="12" t="e">
        <f t="shared" si="87"/>
        <v>#REF!</v>
      </c>
      <c r="F945" s="12" t="e">
        <f t="shared" si="88"/>
        <v>#REF!</v>
      </c>
      <c r="G945" s="12" t="e">
        <f t="shared" si="89"/>
        <v>#REF!</v>
      </c>
    </row>
    <row r="946" spans="1:7">
      <c r="A946" s="9" t="e">
        <f t="shared" si="84"/>
        <v>#REF!</v>
      </c>
      <c r="B946" s="10" t="e">
        <f t="shared" si="85"/>
        <v>#REF!</v>
      </c>
      <c r="C946" s="11" t="e">
        <f>IF(A946="","",IF(variable,IF(A946&lt;'Marketing Budget'!#REF!*periods_per_year,start_rate,IF('Marketing Budget'!#REF!&gt;=0,MIN('Marketing Budget'!#REF!,start_rate+'Marketing Budget'!#REF!*ROUNDUP((A946-'Marketing Budget'!#REF!*periods_per_year)/'Marketing Budget'!#REF!,0)),MAX('Marketing Budget'!#REF!,start_rate+'Marketing Budget'!#REF!*ROUNDUP((A946-'Marketing Budget'!#REF!*periods_per_year)/'Marketing Budget'!#REF!,0)))),start_rate))</f>
        <v>#REF!</v>
      </c>
      <c r="D946" s="12" t="e">
        <f t="shared" si="86"/>
        <v>#REF!</v>
      </c>
      <c r="E946" s="12" t="e">
        <f t="shared" si="87"/>
        <v>#REF!</v>
      </c>
      <c r="F946" s="12" t="e">
        <f t="shared" si="88"/>
        <v>#REF!</v>
      </c>
      <c r="G946" s="12" t="e">
        <f t="shared" si="89"/>
        <v>#REF!</v>
      </c>
    </row>
    <row r="947" spans="1:7">
      <c r="A947" s="9" t="e">
        <f t="shared" si="84"/>
        <v>#REF!</v>
      </c>
      <c r="B947" s="10" t="e">
        <f t="shared" si="85"/>
        <v>#REF!</v>
      </c>
      <c r="C947" s="11" t="e">
        <f>IF(A947="","",IF(variable,IF(A947&lt;'Marketing Budget'!#REF!*periods_per_year,start_rate,IF('Marketing Budget'!#REF!&gt;=0,MIN('Marketing Budget'!#REF!,start_rate+'Marketing Budget'!#REF!*ROUNDUP((A947-'Marketing Budget'!#REF!*periods_per_year)/'Marketing Budget'!#REF!,0)),MAX('Marketing Budget'!#REF!,start_rate+'Marketing Budget'!#REF!*ROUNDUP((A947-'Marketing Budget'!#REF!*periods_per_year)/'Marketing Budget'!#REF!,0)))),start_rate))</f>
        <v>#REF!</v>
      </c>
      <c r="D947" s="12" t="e">
        <f t="shared" si="86"/>
        <v>#REF!</v>
      </c>
      <c r="E947" s="12" t="e">
        <f t="shared" si="87"/>
        <v>#REF!</v>
      </c>
      <c r="F947" s="12" t="e">
        <f t="shared" si="88"/>
        <v>#REF!</v>
      </c>
      <c r="G947" s="12" t="e">
        <f t="shared" si="89"/>
        <v>#REF!</v>
      </c>
    </row>
    <row r="948" spans="1:7">
      <c r="A948" s="9" t="e">
        <f t="shared" si="84"/>
        <v>#REF!</v>
      </c>
      <c r="B948" s="10" t="e">
        <f t="shared" si="85"/>
        <v>#REF!</v>
      </c>
      <c r="C948" s="11" t="e">
        <f>IF(A948="","",IF(variable,IF(A948&lt;'Marketing Budget'!#REF!*periods_per_year,start_rate,IF('Marketing Budget'!#REF!&gt;=0,MIN('Marketing Budget'!#REF!,start_rate+'Marketing Budget'!#REF!*ROUNDUP((A948-'Marketing Budget'!#REF!*periods_per_year)/'Marketing Budget'!#REF!,0)),MAX('Marketing Budget'!#REF!,start_rate+'Marketing Budget'!#REF!*ROUNDUP((A948-'Marketing Budget'!#REF!*periods_per_year)/'Marketing Budget'!#REF!,0)))),start_rate))</f>
        <v>#REF!</v>
      </c>
      <c r="D948" s="12" t="e">
        <f t="shared" si="86"/>
        <v>#REF!</v>
      </c>
      <c r="E948" s="12" t="e">
        <f t="shared" si="87"/>
        <v>#REF!</v>
      </c>
      <c r="F948" s="12" t="e">
        <f t="shared" si="88"/>
        <v>#REF!</v>
      </c>
      <c r="G948" s="12" t="e">
        <f t="shared" si="89"/>
        <v>#REF!</v>
      </c>
    </row>
    <row r="949" spans="1:7">
      <c r="A949" s="9" t="e">
        <f t="shared" si="84"/>
        <v>#REF!</v>
      </c>
      <c r="B949" s="10" t="e">
        <f t="shared" si="85"/>
        <v>#REF!</v>
      </c>
      <c r="C949" s="11" t="e">
        <f>IF(A949="","",IF(variable,IF(A949&lt;'Marketing Budget'!#REF!*periods_per_year,start_rate,IF('Marketing Budget'!#REF!&gt;=0,MIN('Marketing Budget'!#REF!,start_rate+'Marketing Budget'!#REF!*ROUNDUP((A949-'Marketing Budget'!#REF!*periods_per_year)/'Marketing Budget'!#REF!,0)),MAX('Marketing Budget'!#REF!,start_rate+'Marketing Budget'!#REF!*ROUNDUP((A949-'Marketing Budget'!#REF!*periods_per_year)/'Marketing Budget'!#REF!,0)))),start_rate))</f>
        <v>#REF!</v>
      </c>
      <c r="D949" s="12" t="e">
        <f t="shared" si="86"/>
        <v>#REF!</v>
      </c>
      <c r="E949" s="12" t="e">
        <f t="shared" si="87"/>
        <v>#REF!</v>
      </c>
      <c r="F949" s="12" t="e">
        <f t="shared" si="88"/>
        <v>#REF!</v>
      </c>
      <c r="G949" s="12" t="e">
        <f t="shared" si="89"/>
        <v>#REF!</v>
      </c>
    </row>
    <row r="950" spans="1:7">
      <c r="A950" s="9" t="e">
        <f t="shared" si="84"/>
        <v>#REF!</v>
      </c>
      <c r="B950" s="10" t="e">
        <f t="shared" si="85"/>
        <v>#REF!</v>
      </c>
      <c r="C950" s="11" t="e">
        <f>IF(A950="","",IF(variable,IF(A950&lt;'Marketing Budget'!#REF!*periods_per_year,start_rate,IF('Marketing Budget'!#REF!&gt;=0,MIN('Marketing Budget'!#REF!,start_rate+'Marketing Budget'!#REF!*ROUNDUP((A950-'Marketing Budget'!#REF!*periods_per_year)/'Marketing Budget'!#REF!,0)),MAX('Marketing Budget'!#REF!,start_rate+'Marketing Budget'!#REF!*ROUNDUP((A950-'Marketing Budget'!#REF!*periods_per_year)/'Marketing Budget'!#REF!,0)))),start_rate))</f>
        <v>#REF!</v>
      </c>
      <c r="D950" s="12" t="e">
        <f t="shared" si="86"/>
        <v>#REF!</v>
      </c>
      <c r="E950" s="12" t="e">
        <f t="shared" si="87"/>
        <v>#REF!</v>
      </c>
      <c r="F950" s="12" t="e">
        <f t="shared" si="88"/>
        <v>#REF!</v>
      </c>
      <c r="G950" s="12" t="e">
        <f t="shared" si="89"/>
        <v>#REF!</v>
      </c>
    </row>
    <row r="951" spans="1:7">
      <c r="A951" s="9" t="e">
        <f t="shared" si="84"/>
        <v>#REF!</v>
      </c>
      <c r="B951" s="10" t="e">
        <f t="shared" si="85"/>
        <v>#REF!</v>
      </c>
      <c r="C951" s="11" t="e">
        <f>IF(A951="","",IF(variable,IF(A951&lt;'Marketing Budget'!#REF!*periods_per_year,start_rate,IF('Marketing Budget'!#REF!&gt;=0,MIN('Marketing Budget'!#REF!,start_rate+'Marketing Budget'!#REF!*ROUNDUP((A951-'Marketing Budget'!#REF!*periods_per_year)/'Marketing Budget'!#REF!,0)),MAX('Marketing Budget'!#REF!,start_rate+'Marketing Budget'!#REF!*ROUNDUP((A951-'Marketing Budget'!#REF!*periods_per_year)/'Marketing Budget'!#REF!,0)))),start_rate))</f>
        <v>#REF!</v>
      </c>
      <c r="D951" s="12" t="e">
        <f t="shared" si="86"/>
        <v>#REF!</v>
      </c>
      <c r="E951" s="12" t="e">
        <f t="shared" si="87"/>
        <v>#REF!</v>
      </c>
      <c r="F951" s="12" t="e">
        <f t="shared" si="88"/>
        <v>#REF!</v>
      </c>
      <c r="G951" s="12" t="e">
        <f t="shared" si="89"/>
        <v>#REF!</v>
      </c>
    </row>
    <row r="952" spans="1:7">
      <c r="A952" s="9" t="e">
        <f t="shared" si="84"/>
        <v>#REF!</v>
      </c>
      <c r="B952" s="10" t="e">
        <f t="shared" si="85"/>
        <v>#REF!</v>
      </c>
      <c r="C952" s="11" t="e">
        <f>IF(A952="","",IF(variable,IF(A952&lt;'Marketing Budget'!#REF!*periods_per_year,start_rate,IF('Marketing Budget'!#REF!&gt;=0,MIN('Marketing Budget'!#REF!,start_rate+'Marketing Budget'!#REF!*ROUNDUP((A952-'Marketing Budget'!#REF!*periods_per_year)/'Marketing Budget'!#REF!,0)),MAX('Marketing Budget'!#REF!,start_rate+'Marketing Budget'!#REF!*ROUNDUP((A952-'Marketing Budget'!#REF!*periods_per_year)/'Marketing Budget'!#REF!,0)))),start_rate))</f>
        <v>#REF!</v>
      </c>
      <c r="D952" s="12" t="e">
        <f t="shared" si="86"/>
        <v>#REF!</v>
      </c>
      <c r="E952" s="12" t="e">
        <f t="shared" si="87"/>
        <v>#REF!</v>
      </c>
      <c r="F952" s="12" t="e">
        <f t="shared" si="88"/>
        <v>#REF!</v>
      </c>
      <c r="G952" s="12" t="e">
        <f t="shared" si="89"/>
        <v>#REF!</v>
      </c>
    </row>
    <row r="953" spans="1:7">
      <c r="A953" s="9" t="e">
        <f t="shared" si="84"/>
        <v>#REF!</v>
      </c>
      <c r="B953" s="10" t="e">
        <f t="shared" si="85"/>
        <v>#REF!</v>
      </c>
      <c r="C953" s="11" t="e">
        <f>IF(A953="","",IF(variable,IF(A953&lt;'Marketing Budget'!#REF!*periods_per_year,start_rate,IF('Marketing Budget'!#REF!&gt;=0,MIN('Marketing Budget'!#REF!,start_rate+'Marketing Budget'!#REF!*ROUNDUP((A953-'Marketing Budget'!#REF!*periods_per_year)/'Marketing Budget'!#REF!,0)),MAX('Marketing Budget'!#REF!,start_rate+'Marketing Budget'!#REF!*ROUNDUP((A953-'Marketing Budget'!#REF!*periods_per_year)/'Marketing Budget'!#REF!,0)))),start_rate))</f>
        <v>#REF!</v>
      </c>
      <c r="D953" s="12" t="e">
        <f t="shared" si="86"/>
        <v>#REF!</v>
      </c>
      <c r="E953" s="12" t="e">
        <f t="shared" si="87"/>
        <v>#REF!</v>
      </c>
      <c r="F953" s="12" t="e">
        <f t="shared" si="88"/>
        <v>#REF!</v>
      </c>
      <c r="G953" s="12" t="e">
        <f t="shared" si="89"/>
        <v>#REF!</v>
      </c>
    </row>
    <row r="954" spans="1:7">
      <c r="A954" s="9" t="e">
        <f t="shared" si="84"/>
        <v>#REF!</v>
      </c>
      <c r="B954" s="10" t="e">
        <f t="shared" si="85"/>
        <v>#REF!</v>
      </c>
      <c r="C954" s="11" t="e">
        <f>IF(A954="","",IF(variable,IF(A954&lt;'Marketing Budget'!#REF!*periods_per_year,start_rate,IF('Marketing Budget'!#REF!&gt;=0,MIN('Marketing Budget'!#REF!,start_rate+'Marketing Budget'!#REF!*ROUNDUP((A954-'Marketing Budget'!#REF!*periods_per_year)/'Marketing Budget'!#REF!,0)),MAX('Marketing Budget'!#REF!,start_rate+'Marketing Budget'!#REF!*ROUNDUP((A954-'Marketing Budget'!#REF!*periods_per_year)/'Marketing Budget'!#REF!,0)))),start_rate))</f>
        <v>#REF!</v>
      </c>
      <c r="D954" s="12" t="e">
        <f t="shared" si="86"/>
        <v>#REF!</v>
      </c>
      <c r="E954" s="12" t="e">
        <f t="shared" si="87"/>
        <v>#REF!</v>
      </c>
      <c r="F954" s="12" t="e">
        <f t="shared" si="88"/>
        <v>#REF!</v>
      </c>
      <c r="G954" s="12" t="e">
        <f t="shared" si="89"/>
        <v>#REF!</v>
      </c>
    </row>
    <row r="955" spans="1:7">
      <c r="A955" s="9" t="e">
        <f t="shared" si="84"/>
        <v>#REF!</v>
      </c>
      <c r="B955" s="10" t="e">
        <f t="shared" si="85"/>
        <v>#REF!</v>
      </c>
      <c r="C955" s="11" t="e">
        <f>IF(A955="","",IF(variable,IF(A955&lt;'Marketing Budget'!#REF!*periods_per_year,start_rate,IF('Marketing Budget'!#REF!&gt;=0,MIN('Marketing Budget'!#REF!,start_rate+'Marketing Budget'!#REF!*ROUNDUP((A955-'Marketing Budget'!#REF!*periods_per_year)/'Marketing Budget'!#REF!,0)),MAX('Marketing Budget'!#REF!,start_rate+'Marketing Budget'!#REF!*ROUNDUP((A955-'Marketing Budget'!#REF!*periods_per_year)/'Marketing Budget'!#REF!,0)))),start_rate))</f>
        <v>#REF!</v>
      </c>
      <c r="D955" s="12" t="e">
        <f t="shared" si="86"/>
        <v>#REF!</v>
      </c>
      <c r="E955" s="12" t="e">
        <f t="shared" si="87"/>
        <v>#REF!</v>
      </c>
      <c r="F955" s="12" t="e">
        <f t="shared" si="88"/>
        <v>#REF!</v>
      </c>
      <c r="G955" s="12" t="e">
        <f t="shared" si="89"/>
        <v>#REF!</v>
      </c>
    </row>
    <row r="956" spans="1:7">
      <c r="A956" s="9" t="e">
        <f t="shared" si="84"/>
        <v>#REF!</v>
      </c>
      <c r="B956" s="10" t="e">
        <f t="shared" si="85"/>
        <v>#REF!</v>
      </c>
      <c r="C956" s="11" t="e">
        <f>IF(A956="","",IF(variable,IF(A956&lt;'Marketing Budget'!#REF!*periods_per_year,start_rate,IF('Marketing Budget'!#REF!&gt;=0,MIN('Marketing Budget'!#REF!,start_rate+'Marketing Budget'!#REF!*ROUNDUP((A956-'Marketing Budget'!#REF!*periods_per_year)/'Marketing Budget'!#REF!,0)),MAX('Marketing Budget'!#REF!,start_rate+'Marketing Budget'!#REF!*ROUNDUP((A956-'Marketing Budget'!#REF!*periods_per_year)/'Marketing Budget'!#REF!,0)))),start_rate))</f>
        <v>#REF!</v>
      </c>
      <c r="D956" s="12" t="e">
        <f t="shared" si="86"/>
        <v>#REF!</v>
      </c>
      <c r="E956" s="12" t="e">
        <f t="shared" si="87"/>
        <v>#REF!</v>
      </c>
      <c r="F956" s="12" t="e">
        <f t="shared" si="88"/>
        <v>#REF!</v>
      </c>
      <c r="G956" s="12" t="e">
        <f t="shared" si="89"/>
        <v>#REF!</v>
      </c>
    </row>
    <row r="957" spans="1:7">
      <c r="A957" s="9" t="e">
        <f t="shared" si="84"/>
        <v>#REF!</v>
      </c>
      <c r="B957" s="10" t="e">
        <f t="shared" si="85"/>
        <v>#REF!</v>
      </c>
      <c r="C957" s="11" t="e">
        <f>IF(A957="","",IF(variable,IF(A957&lt;'Marketing Budget'!#REF!*periods_per_year,start_rate,IF('Marketing Budget'!#REF!&gt;=0,MIN('Marketing Budget'!#REF!,start_rate+'Marketing Budget'!#REF!*ROUNDUP((A957-'Marketing Budget'!#REF!*periods_per_year)/'Marketing Budget'!#REF!,0)),MAX('Marketing Budget'!#REF!,start_rate+'Marketing Budget'!#REF!*ROUNDUP((A957-'Marketing Budget'!#REF!*periods_per_year)/'Marketing Budget'!#REF!,0)))),start_rate))</f>
        <v>#REF!</v>
      </c>
      <c r="D957" s="12" t="e">
        <f t="shared" si="86"/>
        <v>#REF!</v>
      </c>
      <c r="E957" s="12" t="e">
        <f t="shared" si="87"/>
        <v>#REF!</v>
      </c>
      <c r="F957" s="12" t="e">
        <f t="shared" si="88"/>
        <v>#REF!</v>
      </c>
      <c r="G957" s="12" t="e">
        <f t="shared" si="89"/>
        <v>#REF!</v>
      </c>
    </row>
    <row r="958" spans="1:7">
      <c r="A958" s="9" t="e">
        <f t="shared" si="84"/>
        <v>#REF!</v>
      </c>
      <c r="B958" s="10" t="e">
        <f t="shared" si="85"/>
        <v>#REF!</v>
      </c>
      <c r="C958" s="11" t="e">
        <f>IF(A958="","",IF(variable,IF(A958&lt;'Marketing Budget'!#REF!*periods_per_year,start_rate,IF('Marketing Budget'!#REF!&gt;=0,MIN('Marketing Budget'!#REF!,start_rate+'Marketing Budget'!#REF!*ROUNDUP((A958-'Marketing Budget'!#REF!*periods_per_year)/'Marketing Budget'!#REF!,0)),MAX('Marketing Budget'!#REF!,start_rate+'Marketing Budget'!#REF!*ROUNDUP((A958-'Marketing Budget'!#REF!*periods_per_year)/'Marketing Budget'!#REF!,0)))),start_rate))</f>
        <v>#REF!</v>
      </c>
      <c r="D958" s="12" t="e">
        <f t="shared" si="86"/>
        <v>#REF!</v>
      </c>
      <c r="E958" s="12" t="e">
        <f t="shared" si="87"/>
        <v>#REF!</v>
      </c>
      <c r="F958" s="12" t="e">
        <f t="shared" si="88"/>
        <v>#REF!</v>
      </c>
      <c r="G958" s="12" t="e">
        <f t="shared" si="89"/>
        <v>#REF!</v>
      </c>
    </row>
    <row r="959" spans="1:7">
      <c r="A959" s="9" t="e">
        <f t="shared" si="84"/>
        <v>#REF!</v>
      </c>
      <c r="B959" s="10" t="e">
        <f t="shared" si="85"/>
        <v>#REF!</v>
      </c>
      <c r="C959" s="11" t="e">
        <f>IF(A959="","",IF(variable,IF(A959&lt;'Marketing Budget'!#REF!*periods_per_year,start_rate,IF('Marketing Budget'!#REF!&gt;=0,MIN('Marketing Budget'!#REF!,start_rate+'Marketing Budget'!#REF!*ROUNDUP((A959-'Marketing Budget'!#REF!*periods_per_year)/'Marketing Budget'!#REF!,0)),MAX('Marketing Budget'!#REF!,start_rate+'Marketing Budget'!#REF!*ROUNDUP((A959-'Marketing Budget'!#REF!*periods_per_year)/'Marketing Budget'!#REF!,0)))),start_rate))</f>
        <v>#REF!</v>
      </c>
      <c r="D959" s="12" t="e">
        <f t="shared" si="86"/>
        <v>#REF!</v>
      </c>
      <c r="E959" s="12" t="e">
        <f t="shared" si="87"/>
        <v>#REF!</v>
      </c>
      <c r="F959" s="12" t="e">
        <f t="shared" si="88"/>
        <v>#REF!</v>
      </c>
      <c r="G959" s="12" t="e">
        <f t="shared" si="89"/>
        <v>#REF!</v>
      </c>
    </row>
    <row r="960" spans="1:7">
      <c r="A960" s="9" t="e">
        <f t="shared" si="84"/>
        <v>#REF!</v>
      </c>
      <c r="B960" s="10" t="e">
        <f t="shared" si="85"/>
        <v>#REF!</v>
      </c>
      <c r="C960" s="11" t="e">
        <f>IF(A960="","",IF(variable,IF(A960&lt;'Marketing Budget'!#REF!*periods_per_year,start_rate,IF('Marketing Budget'!#REF!&gt;=0,MIN('Marketing Budget'!#REF!,start_rate+'Marketing Budget'!#REF!*ROUNDUP((A960-'Marketing Budget'!#REF!*periods_per_year)/'Marketing Budget'!#REF!,0)),MAX('Marketing Budget'!#REF!,start_rate+'Marketing Budget'!#REF!*ROUNDUP((A960-'Marketing Budget'!#REF!*periods_per_year)/'Marketing Budget'!#REF!,0)))),start_rate))</f>
        <v>#REF!</v>
      </c>
      <c r="D960" s="12" t="e">
        <f t="shared" si="86"/>
        <v>#REF!</v>
      </c>
      <c r="E960" s="12" t="e">
        <f t="shared" si="87"/>
        <v>#REF!</v>
      </c>
      <c r="F960" s="12" t="e">
        <f t="shared" si="88"/>
        <v>#REF!</v>
      </c>
      <c r="G960" s="12" t="e">
        <f t="shared" si="89"/>
        <v>#REF!</v>
      </c>
    </row>
    <row r="961" spans="1:7">
      <c r="A961" s="9" t="e">
        <f t="shared" si="84"/>
        <v>#REF!</v>
      </c>
      <c r="B961" s="10" t="e">
        <f t="shared" si="85"/>
        <v>#REF!</v>
      </c>
      <c r="C961" s="11" t="e">
        <f>IF(A961="","",IF(variable,IF(A961&lt;'Marketing Budget'!#REF!*periods_per_year,start_rate,IF('Marketing Budget'!#REF!&gt;=0,MIN('Marketing Budget'!#REF!,start_rate+'Marketing Budget'!#REF!*ROUNDUP((A961-'Marketing Budget'!#REF!*periods_per_year)/'Marketing Budget'!#REF!,0)),MAX('Marketing Budget'!#REF!,start_rate+'Marketing Budget'!#REF!*ROUNDUP((A961-'Marketing Budget'!#REF!*periods_per_year)/'Marketing Budget'!#REF!,0)))),start_rate))</f>
        <v>#REF!</v>
      </c>
      <c r="D961" s="12" t="e">
        <f t="shared" si="86"/>
        <v>#REF!</v>
      </c>
      <c r="E961" s="12" t="e">
        <f t="shared" si="87"/>
        <v>#REF!</v>
      </c>
      <c r="F961" s="12" t="e">
        <f t="shared" si="88"/>
        <v>#REF!</v>
      </c>
      <c r="G961" s="12" t="e">
        <f t="shared" si="89"/>
        <v>#REF!</v>
      </c>
    </row>
    <row r="962" spans="1:7">
      <c r="A962" s="9" t="e">
        <f t="shared" si="84"/>
        <v>#REF!</v>
      </c>
      <c r="B962" s="10" t="e">
        <f t="shared" si="85"/>
        <v>#REF!</v>
      </c>
      <c r="C962" s="11" t="e">
        <f>IF(A962="","",IF(variable,IF(A962&lt;'Marketing Budget'!#REF!*periods_per_year,start_rate,IF('Marketing Budget'!#REF!&gt;=0,MIN('Marketing Budget'!#REF!,start_rate+'Marketing Budget'!#REF!*ROUNDUP((A962-'Marketing Budget'!#REF!*periods_per_year)/'Marketing Budget'!#REF!,0)),MAX('Marketing Budget'!#REF!,start_rate+'Marketing Budget'!#REF!*ROUNDUP((A962-'Marketing Budget'!#REF!*periods_per_year)/'Marketing Budget'!#REF!,0)))),start_rate))</f>
        <v>#REF!</v>
      </c>
      <c r="D962" s="12" t="e">
        <f t="shared" si="86"/>
        <v>#REF!</v>
      </c>
      <c r="E962" s="12" t="e">
        <f t="shared" si="87"/>
        <v>#REF!</v>
      </c>
      <c r="F962" s="12" t="e">
        <f t="shared" si="88"/>
        <v>#REF!</v>
      </c>
      <c r="G962" s="12" t="e">
        <f t="shared" si="89"/>
        <v>#REF!</v>
      </c>
    </row>
    <row r="963" spans="1:7">
      <c r="A963" s="9" t="e">
        <f t="shared" si="84"/>
        <v>#REF!</v>
      </c>
      <c r="B963" s="10" t="e">
        <f t="shared" si="85"/>
        <v>#REF!</v>
      </c>
      <c r="C963" s="11" t="e">
        <f>IF(A963="","",IF(variable,IF(A963&lt;'Marketing Budget'!#REF!*periods_per_year,start_rate,IF('Marketing Budget'!#REF!&gt;=0,MIN('Marketing Budget'!#REF!,start_rate+'Marketing Budget'!#REF!*ROUNDUP((A963-'Marketing Budget'!#REF!*periods_per_year)/'Marketing Budget'!#REF!,0)),MAX('Marketing Budget'!#REF!,start_rate+'Marketing Budget'!#REF!*ROUNDUP((A963-'Marketing Budget'!#REF!*periods_per_year)/'Marketing Budget'!#REF!,0)))),start_rate))</f>
        <v>#REF!</v>
      </c>
      <c r="D963" s="12" t="e">
        <f t="shared" si="86"/>
        <v>#REF!</v>
      </c>
      <c r="E963" s="12" t="e">
        <f t="shared" si="87"/>
        <v>#REF!</v>
      </c>
      <c r="F963" s="12" t="e">
        <f t="shared" si="88"/>
        <v>#REF!</v>
      </c>
      <c r="G963" s="12" t="e">
        <f t="shared" si="89"/>
        <v>#REF!</v>
      </c>
    </row>
    <row r="964" spans="1:7">
      <c r="A964" s="9" t="e">
        <f t="shared" ref="A964:A1027" si="90">IF(G963="","",IF(OR(A963&gt;=nper,ROUND(G963,2)&lt;=0),"",A963+1))</f>
        <v>#REF!</v>
      </c>
      <c r="B964" s="10" t="e">
        <f t="shared" ref="B964:B1027" si="91">IF(A964="","",IF(OR(periods_per_year=26,periods_per_year=52),IF(periods_per_year=26,IF(A964=1,fpdate,B963+14),IF(periods_per_year=52,IF(A964=1,fpdate,B963+7),"n/a")),IF(periods_per_year=24,DATE(YEAR(fpdate),MONTH(fpdate)+(A964-1)/2+IF(AND(DAY(fpdate)&gt;=15,MOD(A964,2)=0),1,0),IF(MOD(A964,2)=0,IF(DAY(fpdate)&gt;=15,DAY(fpdate)-14,DAY(fpdate)+14),DAY(fpdate))),IF(DAY(DATE(YEAR(fpdate),MONTH(fpdate)+A964-1,DAY(fpdate)))&lt;&gt;DAY(fpdate),DATE(YEAR(fpdate),MONTH(fpdate)+A964,0),DATE(YEAR(fpdate),MONTH(fpdate)+A964-1,DAY(fpdate))))))</f>
        <v>#REF!</v>
      </c>
      <c r="C964" s="11" t="e">
        <f>IF(A964="","",IF(variable,IF(A964&lt;'Marketing Budget'!#REF!*periods_per_year,start_rate,IF('Marketing Budget'!#REF!&gt;=0,MIN('Marketing Budget'!#REF!,start_rate+'Marketing Budget'!#REF!*ROUNDUP((A964-'Marketing Budget'!#REF!*periods_per_year)/'Marketing Budget'!#REF!,0)),MAX('Marketing Budget'!#REF!,start_rate+'Marketing Budget'!#REF!*ROUNDUP((A964-'Marketing Budget'!#REF!*periods_per_year)/'Marketing Budget'!#REF!,0)))),start_rate))</f>
        <v>#REF!</v>
      </c>
      <c r="D964" s="12" t="e">
        <f t="shared" ref="D964:D1027" si="92">IF(A964="","",ROUND((((1+C964/CP)^(CP/periods_per_year))-1)*G963,2))</f>
        <v>#REF!</v>
      </c>
      <c r="E964" s="12" t="e">
        <f t="shared" ref="E964:E1027" si="93">IF(A964="","",IF(A964=nper,G963+D964,MIN(G963+D964,IF(C964=C963,E963,ROUND(-PMT(((1+C964/CP)^(CP/periods_per_year))-1,nper-A964+1,G963),2)))))</f>
        <v>#REF!</v>
      </c>
      <c r="F964" s="12" t="e">
        <f t="shared" ref="F964:F1027" si="94">IF(A964="","",E964-D964)</f>
        <v>#REF!</v>
      </c>
      <c r="G964" s="12" t="e">
        <f t="shared" ref="G964:G1027" si="95">IF(A964="","",G963-F964)</f>
        <v>#REF!</v>
      </c>
    </row>
    <row r="965" spans="1:7">
      <c r="A965" s="9" t="e">
        <f t="shared" si="90"/>
        <v>#REF!</v>
      </c>
      <c r="B965" s="10" t="e">
        <f t="shared" si="91"/>
        <v>#REF!</v>
      </c>
      <c r="C965" s="11" t="e">
        <f>IF(A965="","",IF(variable,IF(A965&lt;'Marketing Budget'!#REF!*periods_per_year,start_rate,IF('Marketing Budget'!#REF!&gt;=0,MIN('Marketing Budget'!#REF!,start_rate+'Marketing Budget'!#REF!*ROUNDUP((A965-'Marketing Budget'!#REF!*periods_per_year)/'Marketing Budget'!#REF!,0)),MAX('Marketing Budget'!#REF!,start_rate+'Marketing Budget'!#REF!*ROUNDUP((A965-'Marketing Budget'!#REF!*periods_per_year)/'Marketing Budget'!#REF!,0)))),start_rate))</f>
        <v>#REF!</v>
      </c>
      <c r="D965" s="12" t="e">
        <f t="shared" si="92"/>
        <v>#REF!</v>
      </c>
      <c r="E965" s="12" t="e">
        <f t="shared" si="93"/>
        <v>#REF!</v>
      </c>
      <c r="F965" s="12" t="e">
        <f t="shared" si="94"/>
        <v>#REF!</v>
      </c>
      <c r="G965" s="12" t="e">
        <f t="shared" si="95"/>
        <v>#REF!</v>
      </c>
    </row>
    <row r="966" spans="1:7">
      <c r="A966" s="9" t="e">
        <f t="shared" si="90"/>
        <v>#REF!</v>
      </c>
      <c r="B966" s="10" t="e">
        <f t="shared" si="91"/>
        <v>#REF!</v>
      </c>
      <c r="C966" s="11" t="e">
        <f>IF(A966="","",IF(variable,IF(A966&lt;'Marketing Budget'!#REF!*periods_per_year,start_rate,IF('Marketing Budget'!#REF!&gt;=0,MIN('Marketing Budget'!#REF!,start_rate+'Marketing Budget'!#REF!*ROUNDUP((A966-'Marketing Budget'!#REF!*periods_per_year)/'Marketing Budget'!#REF!,0)),MAX('Marketing Budget'!#REF!,start_rate+'Marketing Budget'!#REF!*ROUNDUP((A966-'Marketing Budget'!#REF!*periods_per_year)/'Marketing Budget'!#REF!,0)))),start_rate))</f>
        <v>#REF!</v>
      </c>
      <c r="D966" s="12" t="e">
        <f t="shared" si="92"/>
        <v>#REF!</v>
      </c>
      <c r="E966" s="12" t="e">
        <f t="shared" si="93"/>
        <v>#REF!</v>
      </c>
      <c r="F966" s="12" t="e">
        <f t="shared" si="94"/>
        <v>#REF!</v>
      </c>
      <c r="G966" s="12" t="e">
        <f t="shared" si="95"/>
        <v>#REF!</v>
      </c>
    </row>
    <row r="967" spans="1:7">
      <c r="A967" s="9" t="e">
        <f t="shared" si="90"/>
        <v>#REF!</v>
      </c>
      <c r="B967" s="10" t="e">
        <f t="shared" si="91"/>
        <v>#REF!</v>
      </c>
      <c r="C967" s="11" t="e">
        <f>IF(A967="","",IF(variable,IF(A967&lt;'Marketing Budget'!#REF!*periods_per_year,start_rate,IF('Marketing Budget'!#REF!&gt;=0,MIN('Marketing Budget'!#REF!,start_rate+'Marketing Budget'!#REF!*ROUNDUP((A967-'Marketing Budget'!#REF!*periods_per_year)/'Marketing Budget'!#REF!,0)),MAX('Marketing Budget'!#REF!,start_rate+'Marketing Budget'!#REF!*ROUNDUP((A967-'Marketing Budget'!#REF!*periods_per_year)/'Marketing Budget'!#REF!,0)))),start_rate))</f>
        <v>#REF!</v>
      </c>
      <c r="D967" s="12" t="e">
        <f t="shared" si="92"/>
        <v>#REF!</v>
      </c>
      <c r="E967" s="12" t="e">
        <f t="shared" si="93"/>
        <v>#REF!</v>
      </c>
      <c r="F967" s="12" t="e">
        <f t="shared" si="94"/>
        <v>#REF!</v>
      </c>
      <c r="G967" s="12" t="e">
        <f t="shared" si="95"/>
        <v>#REF!</v>
      </c>
    </row>
    <row r="968" spans="1:7">
      <c r="A968" s="9" t="e">
        <f t="shared" si="90"/>
        <v>#REF!</v>
      </c>
      <c r="B968" s="10" t="e">
        <f t="shared" si="91"/>
        <v>#REF!</v>
      </c>
      <c r="C968" s="11" t="e">
        <f>IF(A968="","",IF(variable,IF(A968&lt;'Marketing Budget'!#REF!*periods_per_year,start_rate,IF('Marketing Budget'!#REF!&gt;=0,MIN('Marketing Budget'!#REF!,start_rate+'Marketing Budget'!#REF!*ROUNDUP((A968-'Marketing Budget'!#REF!*periods_per_year)/'Marketing Budget'!#REF!,0)),MAX('Marketing Budget'!#REF!,start_rate+'Marketing Budget'!#REF!*ROUNDUP((A968-'Marketing Budget'!#REF!*periods_per_year)/'Marketing Budget'!#REF!,0)))),start_rate))</f>
        <v>#REF!</v>
      </c>
      <c r="D968" s="12" t="e">
        <f t="shared" si="92"/>
        <v>#REF!</v>
      </c>
      <c r="E968" s="12" t="e">
        <f t="shared" si="93"/>
        <v>#REF!</v>
      </c>
      <c r="F968" s="12" t="e">
        <f t="shared" si="94"/>
        <v>#REF!</v>
      </c>
      <c r="G968" s="12" t="e">
        <f t="shared" si="95"/>
        <v>#REF!</v>
      </c>
    </row>
    <row r="969" spans="1:7">
      <c r="A969" s="9" t="e">
        <f t="shared" si="90"/>
        <v>#REF!</v>
      </c>
      <c r="B969" s="10" t="e">
        <f t="shared" si="91"/>
        <v>#REF!</v>
      </c>
      <c r="C969" s="11" t="e">
        <f>IF(A969="","",IF(variable,IF(A969&lt;'Marketing Budget'!#REF!*periods_per_year,start_rate,IF('Marketing Budget'!#REF!&gt;=0,MIN('Marketing Budget'!#REF!,start_rate+'Marketing Budget'!#REF!*ROUNDUP((A969-'Marketing Budget'!#REF!*periods_per_year)/'Marketing Budget'!#REF!,0)),MAX('Marketing Budget'!#REF!,start_rate+'Marketing Budget'!#REF!*ROUNDUP((A969-'Marketing Budget'!#REF!*periods_per_year)/'Marketing Budget'!#REF!,0)))),start_rate))</f>
        <v>#REF!</v>
      </c>
      <c r="D969" s="12" t="e">
        <f t="shared" si="92"/>
        <v>#REF!</v>
      </c>
      <c r="E969" s="12" t="e">
        <f t="shared" si="93"/>
        <v>#REF!</v>
      </c>
      <c r="F969" s="12" t="e">
        <f t="shared" si="94"/>
        <v>#REF!</v>
      </c>
      <c r="G969" s="12" t="e">
        <f t="shared" si="95"/>
        <v>#REF!</v>
      </c>
    </row>
    <row r="970" spans="1:7">
      <c r="A970" s="9" t="e">
        <f t="shared" si="90"/>
        <v>#REF!</v>
      </c>
      <c r="B970" s="10" t="e">
        <f t="shared" si="91"/>
        <v>#REF!</v>
      </c>
      <c r="C970" s="11" t="e">
        <f>IF(A970="","",IF(variable,IF(A970&lt;'Marketing Budget'!#REF!*periods_per_year,start_rate,IF('Marketing Budget'!#REF!&gt;=0,MIN('Marketing Budget'!#REF!,start_rate+'Marketing Budget'!#REF!*ROUNDUP((A970-'Marketing Budget'!#REF!*periods_per_year)/'Marketing Budget'!#REF!,0)),MAX('Marketing Budget'!#REF!,start_rate+'Marketing Budget'!#REF!*ROUNDUP((A970-'Marketing Budget'!#REF!*periods_per_year)/'Marketing Budget'!#REF!,0)))),start_rate))</f>
        <v>#REF!</v>
      </c>
      <c r="D970" s="12" t="e">
        <f t="shared" si="92"/>
        <v>#REF!</v>
      </c>
      <c r="E970" s="12" t="e">
        <f t="shared" si="93"/>
        <v>#REF!</v>
      </c>
      <c r="F970" s="12" t="e">
        <f t="shared" si="94"/>
        <v>#REF!</v>
      </c>
      <c r="G970" s="12" t="e">
        <f t="shared" si="95"/>
        <v>#REF!</v>
      </c>
    </row>
    <row r="971" spans="1:7">
      <c r="A971" s="9" t="e">
        <f t="shared" si="90"/>
        <v>#REF!</v>
      </c>
      <c r="B971" s="10" t="e">
        <f t="shared" si="91"/>
        <v>#REF!</v>
      </c>
      <c r="C971" s="11" t="e">
        <f>IF(A971="","",IF(variable,IF(A971&lt;'Marketing Budget'!#REF!*periods_per_year,start_rate,IF('Marketing Budget'!#REF!&gt;=0,MIN('Marketing Budget'!#REF!,start_rate+'Marketing Budget'!#REF!*ROUNDUP((A971-'Marketing Budget'!#REF!*periods_per_year)/'Marketing Budget'!#REF!,0)),MAX('Marketing Budget'!#REF!,start_rate+'Marketing Budget'!#REF!*ROUNDUP((A971-'Marketing Budget'!#REF!*periods_per_year)/'Marketing Budget'!#REF!,0)))),start_rate))</f>
        <v>#REF!</v>
      </c>
      <c r="D971" s="12" t="e">
        <f t="shared" si="92"/>
        <v>#REF!</v>
      </c>
      <c r="E971" s="12" t="e">
        <f t="shared" si="93"/>
        <v>#REF!</v>
      </c>
      <c r="F971" s="12" t="e">
        <f t="shared" si="94"/>
        <v>#REF!</v>
      </c>
      <c r="G971" s="12" t="e">
        <f t="shared" si="95"/>
        <v>#REF!</v>
      </c>
    </row>
    <row r="972" spans="1:7">
      <c r="A972" s="9" t="e">
        <f t="shared" si="90"/>
        <v>#REF!</v>
      </c>
      <c r="B972" s="10" t="e">
        <f t="shared" si="91"/>
        <v>#REF!</v>
      </c>
      <c r="C972" s="11" t="e">
        <f>IF(A972="","",IF(variable,IF(A972&lt;'Marketing Budget'!#REF!*periods_per_year,start_rate,IF('Marketing Budget'!#REF!&gt;=0,MIN('Marketing Budget'!#REF!,start_rate+'Marketing Budget'!#REF!*ROUNDUP((A972-'Marketing Budget'!#REF!*periods_per_year)/'Marketing Budget'!#REF!,0)),MAX('Marketing Budget'!#REF!,start_rate+'Marketing Budget'!#REF!*ROUNDUP((A972-'Marketing Budget'!#REF!*periods_per_year)/'Marketing Budget'!#REF!,0)))),start_rate))</f>
        <v>#REF!</v>
      </c>
      <c r="D972" s="12" t="e">
        <f t="shared" si="92"/>
        <v>#REF!</v>
      </c>
      <c r="E972" s="12" t="e">
        <f t="shared" si="93"/>
        <v>#REF!</v>
      </c>
      <c r="F972" s="12" t="e">
        <f t="shared" si="94"/>
        <v>#REF!</v>
      </c>
      <c r="G972" s="12" t="e">
        <f t="shared" si="95"/>
        <v>#REF!</v>
      </c>
    </row>
    <row r="973" spans="1:7">
      <c r="A973" s="9" t="e">
        <f t="shared" si="90"/>
        <v>#REF!</v>
      </c>
      <c r="B973" s="10" t="e">
        <f t="shared" si="91"/>
        <v>#REF!</v>
      </c>
      <c r="C973" s="11" t="e">
        <f>IF(A973="","",IF(variable,IF(A973&lt;'Marketing Budget'!#REF!*periods_per_year,start_rate,IF('Marketing Budget'!#REF!&gt;=0,MIN('Marketing Budget'!#REF!,start_rate+'Marketing Budget'!#REF!*ROUNDUP((A973-'Marketing Budget'!#REF!*periods_per_year)/'Marketing Budget'!#REF!,0)),MAX('Marketing Budget'!#REF!,start_rate+'Marketing Budget'!#REF!*ROUNDUP((A973-'Marketing Budget'!#REF!*periods_per_year)/'Marketing Budget'!#REF!,0)))),start_rate))</f>
        <v>#REF!</v>
      </c>
      <c r="D973" s="12" t="e">
        <f t="shared" si="92"/>
        <v>#REF!</v>
      </c>
      <c r="E973" s="12" t="e">
        <f t="shared" si="93"/>
        <v>#REF!</v>
      </c>
      <c r="F973" s="12" t="e">
        <f t="shared" si="94"/>
        <v>#REF!</v>
      </c>
      <c r="G973" s="12" t="e">
        <f t="shared" si="95"/>
        <v>#REF!</v>
      </c>
    </row>
    <row r="974" spans="1:7">
      <c r="A974" s="9" t="e">
        <f t="shared" si="90"/>
        <v>#REF!</v>
      </c>
      <c r="B974" s="10" t="e">
        <f t="shared" si="91"/>
        <v>#REF!</v>
      </c>
      <c r="C974" s="11" t="e">
        <f>IF(A974="","",IF(variable,IF(A974&lt;'Marketing Budget'!#REF!*periods_per_year,start_rate,IF('Marketing Budget'!#REF!&gt;=0,MIN('Marketing Budget'!#REF!,start_rate+'Marketing Budget'!#REF!*ROUNDUP((A974-'Marketing Budget'!#REF!*periods_per_year)/'Marketing Budget'!#REF!,0)),MAX('Marketing Budget'!#REF!,start_rate+'Marketing Budget'!#REF!*ROUNDUP((A974-'Marketing Budget'!#REF!*periods_per_year)/'Marketing Budget'!#REF!,0)))),start_rate))</f>
        <v>#REF!</v>
      </c>
      <c r="D974" s="12" t="e">
        <f t="shared" si="92"/>
        <v>#REF!</v>
      </c>
      <c r="E974" s="12" t="e">
        <f t="shared" si="93"/>
        <v>#REF!</v>
      </c>
      <c r="F974" s="12" t="e">
        <f t="shared" si="94"/>
        <v>#REF!</v>
      </c>
      <c r="G974" s="12" t="e">
        <f t="shared" si="95"/>
        <v>#REF!</v>
      </c>
    </row>
    <row r="975" spans="1:7">
      <c r="A975" s="9" t="e">
        <f t="shared" si="90"/>
        <v>#REF!</v>
      </c>
      <c r="B975" s="10" t="e">
        <f t="shared" si="91"/>
        <v>#REF!</v>
      </c>
      <c r="C975" s="11" t="e">
        <f>IF(A975="","",IF(variable,IF(A975&lt;'Marketing Budget'!#REF!*periods_per_year,start_rate,IF('Marketing Budget'!#REF!&gt;=0,MIN('Marketing Budget'!#REF!,start_rate+'Marketing Budget'!#REF!*ROUNDUP((A975-'Marketing Budget'!#REF!*periods_per_year)/'Marketing Budget'!#REF!,0)),MAX('Marketing Budget'!#REF!,start_rate+'Marketing Budget'!#REF!*ROUNDUP((A975-'Marketing Budget'!#REF!*periods_per_year)/'Marketing Budget'!#REF!,0)))),start_rate))</f>
        <v>#REF!</v>
      </c>
      <c r="D975" s="12" t="e">
        <f t="shared" si="92"/>
        <v>#REF!</v>
      </c>
      <c r="E975" s="12" t="e">
        <f t="shared" si="93"/>
        <v>#REF!</v>
      </c>
      <c r="F975" s="12" t="e">
        <f t="shared" si="94"/>
        <v>#REF!</v>
      </c>
      <c r="G975" s="12" t="e">
        <f t="shared" si="95"/>
        <v>#REF!</v>
      </c>
    </row>
    <row r="976" spans="1:7">
      <c r="A976" s="9" t="e">
        <f t="shared" si="90"/>
        <v>#REF!</v>
      </c>
      <c r="B976" s="10" t="e">
        <f t="shared" si="91"/>
        <v>#REF!</v>
      </c>
      <c r="C976" s="11" t="e">
        <f>IF(A976="","",IF(variable,IF(A976&lt;'Marketing Budget'!#REF!*periods_per_year,start_rate,IF('Marketing Budget'!#REF!&gt;=0,MIN('Marketing Budget'!#REF!,start_rate+'Marketing Budget'!#REF!*ROUNDUP((A976-'Marketing Budget'!#REF!*periods_per_year)/'Marketing Budget'!#REF!,0)),MAX('Marketing Budget'!#REF!,start_rate+'Marketing Budget'!#REF!*ROUNDUP((A976-'Marketing Budget'!#REF!*periods_per_year)/'Marketing Budget'!#REF!,0)))),start_rate))</f>
        <v>#REF!</v>
      </c>
      <c r="D976" s="12" t="e">
        <f t="shared" si="92"/>
        <v>#REF!</v>
      </c>
      <c r="E976" s="12" t="e">
        <f t="shared" si="93"/>
        <v>#REF!</v>
      </c>
      <c r="F976" s="12" t="e">
        <f t="shared" si="94"/>
        <v>#REF!</v>
      </c>
      <c r="G976" s="12" t="e">
        <f t="shared" si="95"/>
        <v>#REF!</v>
      </c>
    </row>
    <row r="977" spans="1:7">
      <c r="A977" s="9" t="e">
        <f t="shared" si="90"/>
        <v>#REF!</v>
      </c>
      <c r="B977" s="10" t="e">
        <f t="shared" si="91"/>
        <v>#REF!</v>
      </c>
      <c r="C977" s="11" t="e">
        <f>IF(A977="","",IF(variable,IF(A977&lt;'Marketing Budget'!#REF!*periods_per_year,start_rate,IF('Marketing Budget'!#REF!&gt;=0,MIN('Marketing Budget'!#REF!,start_rate+'Marketing Budget'!#REF!*ROUNDUP((A977-'Marketing Budget'!#REF!*periods_per_year)/'Marketing Budget'!#REF!,0)),MAX('Marketing Budget'!#REF!,start_rate+'Marketing Budget'!#REF!*ROUNDUP((A977-'Marketing Budget'!#REF!*periods_per_year)/'Marketing Budget'!#REF!,0)))),start_rate))</f>
        <v>#REF!</v>
      </c>
      <c r="D977" s="12" t="e">
        <f t="shared" si="92"/>
        <v>#REF!</v>
      </c>
      <c r="E977" s="12" t="e">
        <f t="shared" si="93"/>
        <v>#REF!</v>
      </c>
      <c r="F977" s="12" t="e">
        <f t="shared" si="94"/>
        <v>#REF!</v>
      </c>
      <c r="G977" s="12" t="e">
        <f t="shared" si="95"/>
        <v>#REF!</v>
      </c>
    </row>
    <row r="978" spans="1:7">
      <c r="A978" s="9" t="e">
        <f t="shared" si="90"/>
        <v>#REF!</v>
      </c>
      <c r="B978" s="10" t="e">
        <f t="shared" si="91"/>
        <v>#REF!</v>
      </c>
      <c r="C978" s="11" t="e">
        <f>IF(A978="","",IF(variable,IF(A978&lt;'Marketing Budget'!#REF!*periods_per_year,start_rate,IF('Marketing Budget'!#REF!&gt;=0,MIN('Marketing Budget'!#REF!,start_rate+'Marketing Budget'!#REF!*ROUNDUP((A978-'Marketing Budget'!#REF!*periods_per_year)/'Marketing Budget'!#REF!,0)),MAX('Marketing Budget'!#REF!,start_rate+'Marketing Budget'!#REF!*ROUNDUP((A978-'Marketing Budget'!#REF!*periods_per_year)/'Marketing Budget'!#REF!,0)))),start_rate))</f>
        <v>#REF!</v>
      </c>
      <c r="D978" s="12" t="e">
        <f t="shared" si="92"/>
        <v>#REF!</v>
      </c>
      <c r="E978" s="12" t="e">
        <f t="shared" si="93"/>
        <v>#REF!</v>
      </c>
      <c r="F978" s="12" t="e">
        <f t="shared" si="94"/>
        <v>#REF!</v>
      </c>
      <c r="G978" s="12" t="e">
        <f t="shared" si="95"/>
        <v>#REF!</v>
      </c>
    </row>
    <row r="979" spans="1:7">
      <c r="A979" s="9" t="e">
        <f t="shared" si="90"/>
        <v>#REF!</v>
      </c>
      <c r="B979" s="10" t="e">
        <f t="shared" si="91"/>
        <v>#REF!</v>
      </c>
      <c r="C979" s="11" t="e">
        <f>IF(A979="","",IF(variable,IF(A979&lt;'Marketing Budget'!#REF!*periods_per_year,start_rate,IF('Marketing Budget'!#REF!&gt;=0,MIN('Marketing Budget'!#REF!,start_rate+'Marketing Budget'!#REF!*ROUNDUP((A979-'Marketing Budget'!#REF!*periods_per_year)/'Marketing Budget'!#REF!,0)),MAX('Marketing Budget'!#REF!,start_rate+'Marketing Budget'!#REF!*ROUNDUP((A979-'Marketing Budget'!#REF!*periods_per_year)/'Marketing Budget'!#REF!,0)))),start_rate))</f>
        <v>#REF!</v>
      </c>
      <c r="D979" s="12" t="e">
        <f t="shared" si="92"/>
        <v>#REF!</v>
      </c>
      <c r="E979" s="12" t="e">
        <f t="shared" si="93"/>
        <v>#REF!</v>
      </c>
      <c r="F979" s="12" t="e">
        <f t="shared" si="94"/>
        <v>#REF!</v>
      </c>
      <c r="G979" s="12" t="e">
        <f t="shared" si="95"/>
        <v>#REF!</v>
      </c>
    </row>
    <row r="980" spans="1:7">
      <c r="A980" s="9" t="e">
        <f t="shared" si="90"/>
        <v>#REF!</v>
      </c>
      <c r="B980" s="10" t="e">
        <f t="shared" si="91"/>
        <v>#REF!</v>
      </c>
      <c r="C980" s="11" t="e">
        <f>IF(A980="","",IF(variable,IF(A980&lt;'Marketing Budget'!#REF!*periods_per_year,start_rate,IF('Marketing Budget'!#REF!&gt;=0,MIN('Marketing Budget'!#REF!,start_rate+'Marketing Budget'!#REF!*ROUNDUP((A980-'Marketing Budget'!#REF!*periods_per_year)/'Marketing Budget'!#REF!,0)),MAX('Marketing Budget'!#REF!,start_rate+'Marketing Budget'!#REF!*ROUNDUP((A980-'Marketing Budget'!#REF!*periods_per_year)/'Marketing Budget'!#REF!,0)))),start_rate))</f>
        <v>#REF!</v>
      </c>
      <c r="D980" s="12" t="e">
        <f t="shared" si="92"/>
        <v>#REF!</v>
      </c>
      <c r="E980" s="12" t="e">
        <f t="shared" si="93"/>
        <v>#REF!</v>
      </c>
      <c r="F980" s="12" t="e">
        <f t="shared" si="94"/>
        <v>#REF!</v>
      </c>
      <c r="G980" s="12" t="e">
        <f t="shared" si="95"/>
        <v>#REF!</v>
      </c>
    </row>
    <row r="981" spans="1:7">
      <c r="A981" s="9" t="e">
        <f t="shared" si="90"/>
        <v>#REF!</v>
      </c>
      <c r="B981" s="10" t="e">
        <f t="shared" si="91"/>
        <v>#REF!</v>
      </c>
      <c r="C981" s="11" t="e">
        <f>IF(A981="","",IF(variable,IF(A981&lt;'Marketing Budget'!#REF!*periods_per_year,start_rate,IF('Marketing Budget'!#REF!&gt;=0,MIN('Marketing Budget'!#REF!,start_rate+'Marketing Budget'!#REF!*ROUNDUP((A981-'Marketing Budget'!#REF!*periods_per_year)/'Marketing Budget'!#REF!,0)),MAX('Marketing Budget'!#REF!,start_rate+'Marketing Budget'!#REF!*ROUNDUP((A981-'Marketing Budget'!#REF!*periods_per_year)/'Marketing Budget'!#REF!,0)))),start_rate))</f>
        <v>#REF!</v>
      </c>
      <c r="D981" s="12" t="e">
        <f t="shared" si="92"/>
        <v>#REF!</v>
      </c>
      <c r="E981" s="12" t="e">
        <f t="shared" si="93"/>
        <v>#REF!</v>
      </c>
      <c r="F981" s="12" t="e">
        <f t="shared" si="94"/>
        <v>#REF!</v>
      </c>
      <c r="G981" s="12" t="e">
        <f t="shared" si="95"/>
        <v>#REF!</v>
      </c>
    </row>
    <row r="982" spans="1:7">
      <c r="A982" s="9" t="e">
        <f t="shared" si="90"/>
        <v>#REF!</v>
      </c>
      <c r="B982" s="10" t="e">
        <f t="shared" si="91"/>
        <v>#REF!</v>
      </c>
      <c r="C982" s="11" t="e">
        <f>IF(A982="","",IF(variable,IF(A982&lt;'Marketing Budget'!#REF!*periods_per_year,start_rate,IF('Marketing Budget'!#REF!&gt;=0,MIN('Marketing Budget'!#REF!,start_rate+'Marketing Budget'!#REF!*ROUNDUP((A982-'Marketing Budget'!#REF!*periods_per_year)/'Marketing Budget'!#REF!,0)),MAX('Marketing Budget'!#REF!,start_rate+'Marketing Budget'!#REF!*ROUNDUP((A982-'Marketing Budget'!#REF!*periods_per_year)/'Marketing Budget'!#REF!,0)))),start_rate))</f>
        <v>#REF!</v>
      </c>
      <c r="D982" s="12" t="e">
        <f t="shared" si="92"/>
        <v>#REF!</v>
      </c>
      <c r="E982" s="12" t="e">
        <f t="shared" si="93"/>
        <v>#REF!</v>
      </c>
      <c r="F982" s="12" t="e">
        <f t="shared" si="94"/>
        <v>#REF!</v>
      </c>
      <c r="G982" s="12" t="e">
        <f t="shared" si="95"/>
        <v>#REF!</v>
      </c>
    </row>
    <row r="983" spans="1:7">
      <c r="A983" s="9" t="e">
        <f t="shared" si="90"/>
        <v>#REF!</v>
      </c>
      <c r="B983" s="10" t="e">
        <f t="shared" si="91"/>
        <v>#REF!</v>
      </c>
      <c r="C983" s="11" t="e">
        <f>IF(A983="","",IF(variable,IF(A983&lt;'Marketing Budget'!#REF!*periods_per_year,start_rate,IF('Marketing Budget'!#REF!&gt;=0,MIN('Marketing Budget'!#REF!,start_rate+'Marketing Budget'!#REF!*ROUNDUP((A983-'Marketing Budget'!#REF!*periods_per_year)/'Marketing Budget'!#REF!,0)),MAX('Marketing Budget'!#REF!,start_rate+'Marketing Budget'!#REF!*ROUNDUP((A983-'Marketing Budget'!#REF!*periods_per_year)/'Marketing Budget'!#REF!,0)))),start_rate))</f>
        <v>#REF!</v>
      </c>
      <c r="D983" s="12" t="e">
        <f t="shared" si="92"/>
        <v>#REF!</v>
      </c>
      <c r="E983" s="12" t="e">
        <f t="shared" si="93"/>
        <v>#REF!</v>
      </c>
      <c r="F983" s="12" t="e">
        <f t="shared" si="94"/>
        <v>#REF!</v>
      </c>
      <c r="G983" s="12" t="e">
        <f t="shared" si="95"/>
        <v>#REF!</v>
      </c>
    </row>
    <row r="984" spans="1:7">
      <c r="A984" s="9" t="e">
        <f t="shared" si="90"/>
        <v>#REF!</v>
      </c>
      <c r="B984" s="10" t="e">
        <f t="shared" si="91"/>
        <v>#REF!</v>
      </c>
      <c r="C984" s="11" t="e">
        <f>IF(A984="","",IF(variable,IF(A984&lt;'Marketing Budget'!#REF!*periods_per_year,start_rate,IF('Marketing Budget'!#REF!&gt;=0,MIN('Marketing Budget'!#REF!,start_rate+'Marketing Budget'!#REF!*ROUNDUP((A984-'Marketing Budget'!#REF!*periods_per_year)/'Marketing Budget'!#REF!,0)),MAX('Marketing Budget'!#REF!,start_rate+'Marketing Budget'!#REF!*ROUNDUP((A984-'Marketing Budget'!#REF!*periods_per_year)/'Marketing Budget'!#REF!,0)))),start_rate))</f>
        <v>#REF!</v>
      </c>
      <c r="D984" s="12" t="e">
        <f t="shared" si="92"/>
        <v>#REF!</v>
      </c>
      <c r="E984" s="12" t="e">
        <f t="shared" si="93"/>
        <v>#REF!</v>
      </c>
      <c r="F984" s="12" t="e">
        <f t="shared" si="94"/>
        <v>#REF!</v>
      </c>
      <c r="G984" s="12" t="e">
        <f t="shared" si="95"/>
        <v>#REF!</v>
      </c>
    </row>
    <row r="985" spans="1:7">
      <c r="A985" s="9" t="e">
        <f t="shared" si="90"/>
        <v>#REF!</v>
      </c>
      <c r="B985" s="10" t="e">
        <f t="shared" si="91"/>
        <v>#REF!</v>
      </c>
      <c r="C985" s="11" t="e">
        <f>IF(A985="","",IF(variable,IF(A985&lt;'Marketing Budget'!#REF!*periods_per_year,start_rate,IF('Marketing Budget'!#REF!&gt;=0,MIN('Marketing Budget'!#REF!,start_rate+'Marketing Budget'!#REF!*ROUNDUP((A985-'Marketing Budget'!#REF!*periods_per_year)/'Marketing Budget'!#REF!,0)),MAX('Marketing Budget'!#REF!,start_rate+'Marketing Budget'!#REF!*ROUNDUP((A985-'Marketing Budget'!#REF!*periods_per_year)/'Marketing Budget'!#REF!,0)))),start_rate))</f>
        <v>#REF!</v>
      </c>
      <c r="D985" s="12" t="e">
        <f t="shared" si="92"/>
        <v>#REF!</v>
      </c>
      <c r="E985" s="12" t="e">
        <f t="shared" si="93"/>
        <v>#REF!</v>
      </c>
      <c r="F985" s="12" t="e">
        <f t="shared" si="94"/>
        <v>#REF!</v>
      </c>
      <c r="G985" s="12" t="e">
        <f t="shared" si="95"/>
        <v>#REF!</v>
      </c>
    </row>
    <row r="986" spans="1:7">
      <c r="A986" s="9" t="e">
        <f t="shared" si="90"/>
        <v>#REF!</v>
      </c>
      <c r="B986" s="10" t="e">
        <f t="shared" si="91"/>
        <v>#REF!</v>
      </c>
      <c r="C986" s="11" t="e">
        <f>IF(A986="","",IF(variable,IF(A986&lt;'Marketing Budget'!#REF!*periods_per_year,start_rate,IF('Marketing Budget'!#REF!&gt;=0,MIN('Marketing Budget'!#REF!,start_rate+'Marketing Budget'!#REF!*ROUNDUP((A986-'Marketing Budget'!#REF!*periods_per_year)/'Marketing Budget'!#REF!,0)),MAX('Marketing Budget'!#REF!,start_rate+'Marketing Budget'!#REF!*ROUNDUP((A986-'Marketing Budget'!#REF!*periods_per_year)/'Marketing Budget'!#REF!,0)))),start_rate))</f>
        <v>#REF!</v>
      </c>
      <c r="D986" s="12" t="e">
        <f t="shared" si="92"/>
        <v>#REF!</v>
      </c>
      <c r="E986" s="12" t="e">
        <f t="shared" si="93"/>
        <v>#REF!</v>
      </c>
      <c r="F986" s="12" t="e">
        <f t="shared" si="94"/>
        <v>#REF!</v>
      </c>
      <c r="G986" s="12" t="e">
        <f t="shared" si="95"/>
        <v>#REF!</v>
      </c>
    </row>
    <row r="987" spans="1:7">
      <c r="A987" s="9" t="e">
        <f t="shared" si="90"/>
        <v>#REF!</v>
      </c>
      <c r="B987" s="10" t="e">
        <f t="shared" si="91"/>
        <v>#REF!</v>
      </c>
      <c r="C987" s="11" t="e">
        <f>IF(A987="","",IF(variable,IF(A987&lt;'Marketing Budget'!#REF!*periods_per_year,start_rate,IF('Marketing Budget'!#REF!&gt;=0,MIN('Marketing Budget'!#REF!,start_rate+'Marketing Budget'!#REF!*ROUNDUP((A987-'Marketing Budget'!#REF!*periods_per_year)/'Marketing Budget'!#REF!,0)),MAX('Marketing Budget'!#REF!,start_rate+'Marketing Budget'!#REF!*ROUNDUP((A987-'Marketing Budget'!#REF!*periods_per_year)/'Marketing Budget'!#REF!,0)))),start_rate))</f>
        <v>#REF!</v>
      </c>
      <c r="D987" s="12" t="e">
        <f t="shared" si="92"/>
        <v>#REF!</v>
      </c>
      <c r="E987" s="12" t="e">
        <f t="shared" si="93"/>
        <v>#REF!</v>
      </c>
      <c r="F987" s="12" t="e">
        <f t="shared" si="94"/>
        <v>#REF!</v>
      </c>
      <c r="G987" s="12" t="e">
        <f t="shared" si="95"/>
        <v>#REF!</v>
      </c>
    </row>
    <row r="988" spans="1:7">
      <c r="A988" s="9" t="e">
        <f t="shared" si="90"/>
        <v>#REF!</v>
      </c>
      <c r="B988" s="10" t="e">
        <f t="shared" si="91"/>
        <v>#REF!</v>
      </c>
      <c r="C988" s="11" t="e">
        <f>IF(A988="","",IF(variable,IF(A988&lt;'Marketing Budget'!#REF!*periods_per_year,start_rate,IF('Marketing Budget'!#REF!&gt;=0,MIN('Marketing Budget'!#REF!,start_rate+'Marketing Budget'!#REF!*ROUNDUP((A988-'Marketing Budget'!#REF!*periods_per_year)/'Marketing Budget'!#REF!,0)),MAX('Marketing Budget'!#REF!,start_rate+'Marketing Budget'!#REF!*ROUNDUP((A988-'Marketing Budget'!#REF!*periods_per_year)/'Marketing Budget'!#REF!,0)))),start_rate))</f>
        <v>#REF!</v>
      </c>
      <c r="D988" s="12" t="e">
        <f t="shared" si="92"/>
        <v>#REF!</v>
      </c>
      <c r="E988" s="12" t="e">
        <f t="shared" si="93"/>
        <v>#REF!</v>
      </c>
      <c r="F988" s="12" t="e">
        <f t="shared" si="94"/>
        <v>#REF!</v>
      </c>
      <c r="G988" s="12" t="e">
        <f t="shared" si="95"/>
        <v>#REF!</v>
      </c>
    </row>
    <row r="989" spans="1:7">
      <c r="A989" s="9" t="e">
        <f t="shared" si="90"/>
        <v>#REF!</v>
      </c>
      <c r="B989" s="10" t="e">
        <f t="shared" si="91"/>
        <v>#REF!</v>
      </c>
      <c r="C989" s="11" t="e">
        <f>IF(A989="","",IF(variable,IF(A989&lt;'Marketing Budget'!#REF!*periods_per_year,start_rate,IF('Marketing Budget'!#REF!&gt;=0,MIN('Marketing Budget'!#REF!,start_rate+'Marketing Budget'!#REF!*ROUNDUP((A989-'Marketing Budget'!#REF!*periods_per_year)/'Marketing Budget'!#REF!,0)),MAX('Marketing Budget'!#REF!,start_rate+'Marketing Budget'!#REF!*ROUNDUP((A989-'Marketing Budget'!#REF!*periods_per_year)/'Marketing Budget'!#REF!,0)))),start_rate))</f>
        <v>#REF!</v>
      </c>
      <c r="D989" s="12" t="e">
        <f t="shared" si="92"/>
        <v>#REF!</v>
      </c>
      <c r="E989" s="12" t="e">
        <f t="shared" si="93"/>
        <v>#REF!</v>
      </c>
      <c r="F989" s="12" t="e">
        <f t="shared" si="94"/>
        <v>#REF!</v>
      </c>
      <c r="G989" s="12" t="e">
        <f t="shared" si="95"/>
        <v>#REF!</v>
      </c>
    </row>
    <row r="990" spans="1:7">
      <c r="A990" s="9" t="e">
        <f t="shared" si="90"/>
        <v>#REF!</v>
      </c>
      <c r="B990" s="10" t="e">
        <f t="shared" si="91"/>
        <v>#REF!</v>
      </c>
      <c r="C990" s="11" t="e">
        <f>IF(A990="","",IF(variable,IF(A990&lt;'Marketing Budget'!#REF!*periods_per_year,start_rate,IF('Marketing Budget'!#REF!&gt;=0,MIN('Marketing Budget'!#REF!,start_rate+'Marketing Budget'!#REF!*ROUNDUP((A990-'Marketing Budget'!#REF!*periods_per_year)/'Marketing Budget'!#REF!,0)),MAX('Marketing Budget'!#REF!,start_rate+'Marketing Budget'!#REF!*ROUNDUP((A990-'Marketing Budget'!#REF!*periods_per_year)/'Marketing Budget'!#REF!,0)))),start_rate))</f>
        <v>#REF!</v>
      </c>
      <c r="D990" s="12" t="e">
        <f t="shared" si="92"/>
        <v>#REF!</v>
      </c>
      <c r="E990" s="12" t="e">
        <f t="shared" si="93"/>
        <v>#REF!</v>
      </c>
      <c r="F990" s="12" t="e">
        <f t="shared" si="94"/>
        <v>#REF!</v>
      </c>
      <c r="G990" s="12" t="e">
        <f t="shared" si="95"/>
        <v>#REF!</v>
      </c>
    </row>
    <row r="991" spans="1:7">
      <c r="A991" s="9" t="e">
        <f t="shared" si="90"/>
        <v>#REF!</v>
      </c>
      <c r="B991" s="10" t="e">
        <f t="shared" si="91"/>
        <v>#REF!</v>
      </c>
      <c r="C991" s="11" t="e">
        <f>IF(A991="","",IF(variable,IF(A991&lt;'Marketing Budget'!#REF!*periods_per_year,start_rate,IF('Marketing Budget'!#REF!&gt;=0,MIN('Marketing Budget'!#REF!,start_rate+'Marketing Budget'!#REF!*ROUNDUP((A991-'Marketing Budget'!#REF!*periods_per_year)/'Marketing Budget'!#REF!,0)),MAX('Marketing Budget'!#REF!,start_rate+'Marketing Budget'!#REF!*ROUNDUP((A991-'Marketing Budget'!#REF!*periods_per_year)/'Marketing Budget'!#REF!,0)))),start_rate))</f>
        <v>#REF!</v>
      </c>
      <c r="D991" s="12" t="e">
        <f t="shared" si="92"/>
        <v>#REF!</v>
      </c>
      <c r="E991" s="12" t="e">
        <f t="shared" si="93"/>
        <v>#REF!</v>
      </c>
      <c r="F991" s="12" t="e">
        <f t="shared" si="94"/>
        <v>#REF!</v>
      </c>
      <c r="G991" s="12" t="e">
        <f t="shared" si="95"/>
        <v>#REF!</v>
      </c>
    </row>
    <row r="992" spans="1:7">
      <c r="A992" s="9" t="e">
        <f t="shared" si="90"/>
        <v>#REF!</v>
      </c>
      <c r="B992" s="10" t="e">
        <f t="shared" si="91"/>
        <v>#REF!</v>
      </c>
      <c r="C992" s="11" t="e">
        <f>IF(A992="","",IF(variable,IF(A992&lt;'Marketing Budget'!#REF!*periods_per_year,start_rate,IF('Marketing Budget'!#REF!&gt;=0,MIN('Marketing Budget'!#REF!,start_rate+'Marketing Budget'!#REF!*ROUNDUP((A992-'Marketing Budget'!#REF!*periods_per_year)/'Marketing Budget'!#REF!,0)),MAX('Marketing Budget'!#REF!,start_rate+'Marketing Budget'!#REF!*ROUNDUP((A992-'Marketing Budget'!#REF!*periods_per_year)/'Marketing Budget'!#REF!,0)))),start_rate))</f>
        <v>#REF!</v>
      </c>
      <c r="D992" s="12" t="e">
        <f t="shared" si="92"/>
        <v>#REF!</v>
      </c>
      <c r="E992" s="12" t="e">
        <f t="shared" si="93"/>
        <v>#REF!</v>
      </c>
      <c r="F992" s="12" t="e">
        <f t="shared" si="94"/>
        <v>#REF!</v>
      </c>
      <c r="G992" s="12" t="e">
        <f t="shared" si="95"/>
        <v>#REF!</v>
      </c>
    </row>
    <row r="993" spans="1:7">
      <c r="A993" s="9" t="e">
        <f t="shared" si="90"/>
        <v>#REF!</v>
      </c>
      <c r="B993" s="10" t="e">
        <f t="shared" si="91"/>
        <v>#REF!</v>
      </c>
      <c r="C993" s="11" t="e">
        <f>IF(A993="","",IF(variable,IF(A993&lt;'Marketing Budget'!#REF!*periods_per_year,start_rate,IF('Marketing Budget'!#REF!&gt;=0,MIN('Marketing Budget'!#REF!,start_rate+'Marketing Budget'!#REF!*ROUNDUP((A993-'Marketing Budget'!#REF!*periods_per_year)/'Marketing Budget'!#REF!,0)),MAX('Marketing Budget'!#REF!,start_rate+'Marketing Budget'!#REF!*ROUNDUP((A993-'Marketing Budget'!#REF!*periods_per_year)/'Marketing Budget'!#REF!,0)))),start_rate))</f>
        <v>#REF!</v>
      </c>
      <c r="D993" s="12" t="e">
        <f t="shared" si="92"/>
        <v>#REF!</v>
      </c>
      <c r="E993" s="12" t="e">
        <f t="shared" si="93"/>
        <v>#REF!</v>
      </c>
      <c r="F993" s="12" t="e">
        <f t="shared" si="94"/>
        <v>#REF!</v>
      </c>
      <c r="G993" s="12" t="e">
        <f t="shared" si="95"/>
        <v>#REF!</v>
      </c>
    </row>
    <row r="994" spans="1:7">
      <c r="A994" s="9" t="e">
        <f t="shared" si="90"/>
        <v>#REF!</v>
      </c>
      <c r="B994" s="10" t="e">
        <f t="shared" si="91"/>
        <v>#REF!</v>
      </c>
      <c r="C994" s="11" t="e">
        <f>IF(A994="","",IF(variable,IF(A994&lt;'Marketing Budget'!#REF!*periods_per_year,start_rate,IF('Marketing Budget'!#REF!&gt;=0,MIN('Marketing Budget'!#REF!,start_rate+'Marketing Budget'!#REF!*ROUNDUP((A994-'Marketing Budget'!#REF!*periods_per_year)/'Marketing Budget'!#REF!,0)),MAX('Marketing Budget'!#REF!,start_rate+'Marketing Budget'!#REF!*ROUNDUP((A994-'Marketing Budget'!#REF!*periods_per_year)/'Marketing Budget'!#REF!,0)))),start_rate))</f>
        <v>#REF!</v>
      </c>
      <c r="D994" s="12" t="e">
        <f t="shared" si="92"/>
        <v>#REF!</v>
      </c>
      <c r="E994" s="12" t="e">
        <f t="shared" si="93"/>
        <v>#REF!</v>
      </c>
      <c r="F994" s="12" t="e">
        <f t="shared" si="94"/>
        <v>#REF!</v>
      </c>
      <c r="G994" s="12" t="e">
        <f t="shared" si="95"/>
        <v>#REF!</v>
      </c>
    </row>
    <row r="995" spans="1:7">
      <c r="A995" s="9" t="e">
        <f t="shared" si="90"/>
        <v>#REF!</v>
      </c>
      <c r="B995" s="10" t="e">
        <f t="shared" si="91"/>
        <v>#REF!</v>
      </c>
      <c r="C995" s="11" t="e">
        <f>IF(A995="","",IF(variable,IF(A995&lt;'Marketing Budget'!#REF!*periods_per_year,start_rate,IF('Marketing Budget'!#REF!&gt;=0,MIN('Marketing Budget'!#REF!,start_rate+'Marketing Budget'!#REF!*ROUNDUP((A995-'Marketing Budget'!#REF!*periods_per_year)/'Marketing Budget'!#REF!,0)),MAX('Marketing Budget'!#REF!,start_rate+'Marketing Budget'!#REF!*ROUNDUP((A995-'Marketing Budget'!#REF!*periods_per_year)/'Marketing Budget'!#REF!,0)))),start_rate))</f>
        <v>#REF!</v>
      </c>
      <c r="D995" s="12" t="e">
        <f t="shared" si="92"/>
        <v>#REF!</v>
      </c>
      <c r="E995" s="12" t="e">
        <f t="shared" si="93"/>
        <v>#REF!</v>
      </c>
      <c r="F995" s="12" t="e">
        <f t="shared" si="94"/>
        <v>#REF!</v>
      </c>
      <c r="G995" s="12" t="e">
        <f t="shared" si="95"/>
        <v>#REF!</v>
      </c>
    </row>
    <row r="996" spans="1:7">
      <c r="A996" s="9" t="e">
        <f t="shared" si="90"/>
        <v>#REF!</v>
      </c>
      <c r="B996" s="10" t="e">
        <f t="shared" si="91"/>
        <v>#REF!</v>
      </c>
      <c r="C996" s="11" t="e">
        <f>IF(A996="","",IF(variable,IF(A996&lt;'Marketing Budget'!#REF!*periods_per_year,start_rate,IF('Marketing Budget'!#REF!&gt;=0,MIN('Marketing Budget'!#REF!,start_rate+'Marketing Budget'!#REF!*ROUNDUP((A996-'Marketing Budget'!#REF!*periods_per_year)/'Marketing Budget'!#REF!,0)),MAX('Marketing Budget'!#REF!,start_rate+'Marketing Budget'!#REF!*ROUNDUP((A996-'Marketing Budget'!#REF!*periods_per_year)/'Marketing Budget'!#REF!,0)))),start_rate))</f>
        <v>#REF!</v>
      </c>
      <c r="D996" s="12" t="e">
        <f t="shared" si="92"/>
        <v>#REF!</v>
      </c>
      <c r="E996" s="12" t="e">
        <f t="shared" si="93"/>
        <v>#REF!</v>
      </c>
      <c r="F996" s="12" t="e">
        <f t="shared" si="94"/>
        <v>#REF!</v>
      </c>
      <c r="G996" s="12" t="e">
        <f t="shared" si="95"/>
        <v>#REF!</v>
      </c>
    </row>
    <row r="997" spans="1:7">
      <c r="A997" s="9" t="e">
        <f t="shared" si="90"/>
        <v>#REF!</v>
      </c>
      <c r="B997" s="10" t="e">
        <f t="shared" si="91"/>
        <v>#REF!</v>
      </c>
      <c r="C997" s="11" t="e">
        <f>IF(A997="","",IF(variable,IF(A997&lt;'Marketing Budget'!#REF!*periods_per_year,start_rate,IF('Marketing Budget'!#REF!&gt;=0,MIN('Marketing Budget'!#REF!,start_rate+'Marketing Budget'!#REF!*ROUNDUP((A997-'Marketing Budget'!#REF!*periods_per_year)/'Marketing Budget'!#REF!,0)),MAX('Marketing Budget'!#REF!,start_rate+'Marketing Budget'!#REF!*ROUNDUP((A997-'Marketing Budget'!#REF!*periods_per_year)/'Marketing Budget'!#REF!,0)))),start_rate))</f>
        <v>#REF!</v>
      </c>
      <c r="D997" s="12" t="e">
        <f t="shared" si="92"/>
        <v>#REF!</v>
      </c>
      <c r="E997" s="12" t="e">
        <f t="shared" si="93"/>
        <v>#REF!</v>
      </c>
      <c r="F997" s="12" t="e">
        <f t="shared" si="94"/>
        <v>#REF!</v>
      </c>
      <c r="G997" s="12" t="e">
        <f t="shared" si="95"/>
        <v>#REF!</v>
      </c>
    </row>
    <row r="998" spans="1:7">
      <c r="A998" s="9" t="e">
        <f t="shared" si="90"/>
        <v>#REF!</v>
      </c>
      <c r="B998" s="10" t="e">
        <f t="shared" si="91"/>
        <v>#REF!</v>
      </c>
      <c r="C998" s="11" t="e">
        <f>IF(A998="","",IF(variable,IF(A998&lt;'Marketing Budget'!#REF!*periods_per_year,start_rate,IF('Marketing Budget'!#REF!&gt;=0,MIN('Marketing Budget'!#REF!,start_rate+'Marketing Budget'!#REF!*ROUNDUP((A998-'Marketing Budget'!#REF!*periods_per_year)/'Marketing Budget'!#REF!,0)),MAX('Marketing Budget'!#REF!,start_rate+'Marketing Budget'!#REF!*ROUNDUP((A998-'Marketing Budget'!#REF!*periods_per_year)/'Marketing Budget'!#REF!,0)))),start_rate))</f>
        <v>#REF!</v>
      </c>
      <c r="D998" s="12" t="e">
        <f t="shared" si="92"/>
        <v>#REF!</v>
      </c>
      <c r="E998" s="12" t="e">
        <f t="shared" si="93"/>
        <v>#REF!</v>
      </c>
      <c r="F998" s="12" t="e">
        <f t="shared" si="94"/>
        <v>#REF!</v>
      </c>
      <c r="G998" s="12" t="e">
        <f t="shared" si="95"/>
        <v>#REF!</v>
      </c>
    </row>
    <row r="999" spans="1:7">
      <c r="A999" s="9" t="e">
        <f t="shared" si="90"/>
        <v>#REF!</v>
      </c>
      <c r="B999" s="10" t="e">
        <f t="shared" si="91"/>
        <v>#REF!</v>
      </c>
      <c r="C999" s="11" t="e">
        <f>IF(A999="","",IF(variable,IF(A999&lt;'Marketing Budget'!#REF!*periods_per_year,start_rate,IF('Marketing Budget'!#REF!&gt;=0,MIN('Marketing Budget'!#REF!,start_rate+'Marketing Budget'!#REF!*ROUNDUP((A999-'Marketing Budget'!#REF!*periods_per_year)/'Marketing Budget'!#REF!,0)),MAX('Marketing Budget'!#REF!,start_rate+'Marketing Budget'!#REF!*ROUNDUP((A999-'Marketing Budget'!#REF!*periods_per_year)/'Marketing Budget'!#REF!,0)))),start_rate))</f>
        <v>#REF!</v>
      </c>
      <c r="D999" s="12" t="e">
        <f t="shared" si="92"/>
        <v>#REF!</v>
      </c>
      <c r="E999" s="12" t="e">
        <f t="shared" si="93"/>
        <v>#REF!</v>
      </c>
      <c r="F999" s="12" t="e">
        <f t="shared" si="94"/>
        <v>#REF!</v>
      </c>
      <c r="G999" s="12" t="e">
        <f t="shared" si="95"/>
        <v>#REF!</v>
      </c>
    </row>
    <row r="1000" spans="1:7">
      <c r="A1000" s="9" t="e">
        <f t="shared" si="90"/>
        <v>#REF!</v>
      </c>
      <c r="B1000" s="10" t="e">
        <f t="shared" si="91"/>
        <v>#REF!</v>
      </c>
      <c r="C1000" s="11" t="e">
        <f>IF(A1000="","",IF(variable,IF(A1000&lt;'Marketing Budget'!#REF!*periods_per_year,start_rate,IF('Marketing Budget'!#REF!&gt;=0,MIN('Marketing Budget'!#REF!,start_rate+'Marketing Budget'!#REF!*ROUNDUP((A1000-'Marketing Budget'!#REF!*periods_per_year)/'Marketing Budget'!#REF!,0)),MAX('Marketing Budget'!#REF!,start_rate+'Marketing Budget'!#REF!*ROUNDUP((A1000-'Marketing Budget'!#REF!*periods_per_year)/'Marketing Budget'!#REF!,0)))),start_rate))</f>
        <v>#REF!</v>
      </c>
      <c r="D1000" s="12" t="e">
        <f t="shared" si="92"/>
        <v>#REF!</v>
      </c>
      <c r="E1000" s="12" t="e">
        <f t="shared" si="93"/>
        <v>#REF!</v>
      </c>
      <c r="F1000" s="12" t="e">
        <f t="shared" si="94"/>
        <v>#REF!</v>
      </c>
      <c r="G1000" s="12" t="e">
        <f t="shared" si="95"/>
        <v>#REF!</v>
      </c>
    </row>
    <row r="1001" spans="1:7">
      <c r="A1001" s="9" t="e">
        <f t="shared" si="90"/>
        <v>#REF!</v>
      </c>
      <c r="B1001" s="10" t="e">
        <f t="shared" si="91"/>
        <v>#REF!</v>
      </c>
      <c r="C1001" s="11" t="e">
        <f>IF(A1001="","",IF(variable,IF(A1001&lt;'Marketing Budget'!#REF!*periods_per_year,start_rate,IF('Marketing Budget'!#REF!&gt;=0,MIN('Marketing Budget'!#REF!,start_rate+'Marketing Budget'!#REF!*ROUNDUP((A1001-'Marketing Budget'!#REF!*periods_per_year)/'Marketing Budget'!#REF!,0)),MAX('Marketing Budget'!#REF!,start_rate+'Marketing Budget'!#REF!*ROUNDUP((A1001-'Marketing Budget'!#REF!*periods_per_year)/'Marketing Budget'!#REF!,0)))),start_rate))</f>
        <v>#REF!</v>
      </c>
      <c r="D1001" s="12" t="e">
        <f t="shared" si="92"/>
        <v>#REF!</v>
      </c>
      <c r="E1001" s="12" t="e">
        <f t="shared" si="93"/>
        <v>#REF!</v>
      </c>
      <c r="F1001" s="12" t="e">
        <f t="shared" si="94"/>
        <v>#REF!</v>
      </c>
      <c r="G1001" s="12" t="e">
        <f t="shared" si="95"/>
        <v>#REF!</v>
      </c>
    </row>
    <row r="1002" spans="1:7">
      <c r="A1002" s="9" t="e">
        <f t="shared" si="90"/>
        <v>#REF!</v>
      </c>
      <c r="B1002" s="10" t="e">
        <f t="shared" si="91"/>
        <v>#REF!</v>
      </c>
      <c r="C1002" s="11" t="e">
        <f>IF(A1002="","",IF(variable,IF(A1002&lt;'Marketing Budget'!#REF!*periods_per_year,start_rate,IF('Marketing Budget'!#REF!&gt;=0,MIN('Marketing Budget'!#REF!,start_rate+'Marketing Budget'!#REF!*ROUNDUP((A1002-'Marketing Budget'!#REF!*periods_per_year)/'Marketing Budget'!#REF!,0)),MAX('Marketing Budget'!#REF!,start_rate+'Marketing Budget'!#REF!*ROUNDUP((A1002-'Marketing Budget'!#REF!*periods_per_year)/'Marketing Budget'!#REF!,0)))),start_rate))</f>
        <v>#REF!</v>
      </c>
      <c r="D1002" s="12" t="e">
        <f t="shared" si="92"/>
        <v>#REF!</v>
      </c>
      <c r="E1002" s="12" t="e">
        <f t="shared" si="93"/>
        <v>#REF!</v>
      </c>
      <c r="F1002" s="12" t="e">
        <f t="shared" si="94"/>
        <v>#REF!</v>
      </c>
      <c r="G1002" s="12" t="e">
        <f t="shared" si="95"/>
        <v>#REF!</v>
      </c>
    </row>
    <row r="1003" spans="1:7">
      <c r="A1003" s="9" t="e">
        <f t="shared" si="90"/>
        <v>#REF!</v>
      </c>
      <c r="B1003" s="10" t="e">
        <f t="shared" si="91"/>
        <v>#REF!</v>
      </c>
      <c r="C1003" s="11" t="e">
        <f>IF(A1003="","",IF(variable,IF(A1003&lt;'Marketing Budget'!#REF!*periods_per_year,start_rate,IF('Marketing Budget'!#REF!&gt;=0,MIN('Marketing Budget'!#REF!,start_rate+'Marketing Budget'!#REF!*ROUNDUP((A1003-'Marketing Budget'!#REF!*periods_per_year)/'Marketing Budget'!#REF!,0)),MAX('Marketing Budget'!#REF!,start_rate+'Marketing Budget'!#REF!*ROUNDUP((A1003-'Marketing Budget'!#REF!*periods_per_year)/'Marketing Budget'!#REF!,0)))),start_rate))</f>
        <v>#REF!</v>
      </c>
      <c r="D1003" s="12" t="e">
        <f t="shared" si="92"/>
        <v>#REF!</v>
      </c>
      <c r="E1003" s="12" t="e">
        <f t="shared" si="93"/>
        <v>#REF!</v>
      </c>
      <c r="F1003" s="12" t="e">
        <f t="shared" si="94"/>
        <v>#REF!</v>
      </c>
      <c r="G1003" s="12" t="e">
        <f t="shared" si="95"/>
        <v>#REF!</v>
      </c>
    </row>
    <row r="1004" spans="1:7">
      <c r="A1004" s="9" t="e">
        <f t="shared" si="90"/>
        <v>#REF!</v>
      </c>
      <c r="B1004" s="10" t="e">
        <f t="shared" si="91"/>
        <v>#REF!</v>
      </c>
      <c r="C1004" s="11" t="e">
        <f>IF(A1004="","",IF(variable,IF(A1004&lt;'Marketing Budget'!#REF!*periods_per_year,start_rate,IF('Marketing Budget'!#REF!&gt;=0,MIN('Marketing Budget'!#REF!,start_rate+'Marketing Budget'!#REF!*ROUNDUP((A1004-'Marketing Budget'!#REF!*periods_per_year)/'Marketing Budget'!#REF!,0)),MAX('Marketing Budget'!#REF!,start_rate+'Marketing Budget'!#REF!*ROUNDUP((A1004-'Marketing Budget'!#REF!*periods_per_year)/'Marketing Budget'!#REF!,0)))),start_rate))</f>
        <v>#REF!</v>
      </c>
      <c r="D1004" s="12" t="e">
        <f t="shared" si="92"/>
        <v>#REF!</v>
      </c>
      <c r="E1004" s="12" t="e">
        <f t="shared" si="93"/>
        <v>#REF!</v>
      </c>
      <c r="F1004" s="12" t="e">
        <f t="shared" si="94"/>
        <v>#REF!</v>
      </c>
      <c r="G1004" s="12" t="e">
        <f t="shared" si="95"/>
        <v>#REF!</v>
      </c>
    </row>
    <row r="1005" spans="1:7">
      <c r="A1005" s="9" t="e">
        <f t="shared" si="90"/>
        <v>#REF!</v>
      </c>
      <c r="B1005" s="10" t="e">
        <f t="shared" si="91"/>
        <v>#REF!</v>
      </c>
      <c r="C1005" s="11" t="e">
        <f>IF(A1005="","",IF(variable,IF(A1005&lt;'Marketing Budget'!#REF!*periods_per_year,start_rate,IF('Marketing Budget'!#REF!&gt;=0,MIN('Marketing Budget'!#REF!,start_rate+'Marketing Budget'!#REF!*ROUNDUP((A1005-'Marketing Budget'!#REF!*periods_per_year)/'Marketing Budget'!#REF!,0)),MAX('Marketing Budget'!#REF!,start_rate+'Marketing Budget'!#REF!*ROUNDUP((A1005-'Marketing Budget'!#REF!*periods_per_year)/'Marketing Budget'!#REF!,0)))),start_rate))</f>
        <v>#REF!</v>
      </c>
      <c r="D1005" s="12" t="e">
        <f t="shared" si="92"/>
        <v>#REF!</v>
      </c>
      <c r="E1005" s="12" t="e">
        <f t="shared" si="93"/>
        <v>#REF!</v>
      </c>
      <c r="F1005" s="12" t="e">
        <f t="shared" si="94"/>
        <v>#REF!</v>
      </c>
      <c r="G1005" s="12" t="e">
        <f t="shared" si="95"/>
        <v>#REF!</v>
      </c>
    </row>
    <row r="1006" spans="1:7">
      <c r="A1006" s="9" t="e">
        <f t="shared" si="90"/>
        <v>#REF!</v>
      </c>
      <c r="B1006" s="10" t="e">
        <f t="shared" si="91"/>
        <v>#REF!</v>
      </c>
      <c r="C1006" s="11" t="e">
        <f>IF(A1006="","",IF(variable,IF(A1006&lt;'Marketing Budget'!#REF!*periods_per_year,start_rate,IF('Marketing Budget'!#REF!&gt;=0,MIN('Marketing Budget'!#REF!,start_rate+'Marketing Budget'!#REF!*ROUNDUP((A1006-'Marketing Budget'!#REF!*periods_per_year)/'Marketing Budget'!#REF!,0)),MAX('Marketing Budget'!#REF!,start_rate+'Marketing Budget'!#REF!*ROUNDUP((A1006-'Marketing Budget'!#REF!*periods_per_year)/'Marketing Budget'!#REF!,0)))),start_rate))</f>
        <v>#REF!</v>
      </c>
      <c r="D1006" s="12" t="e">
        <f t="shared" si="92"/>
        <v>#REF!</v>
      </c>
      <c r="E1006" s="12" t="e">
        <f t="shared" si="93"/>
        <v>#REF!</v>
      </c>
      <c r="F1006" s="12" t="e">
        <f t="shared" si="94"/>
        <v>#REF!</v>
      </c>
      <c r="G1006" s="12" t="e">
        <f t="shared" si="95"/>
        <v>#REF!</v>
      </c>
    </row>
    <row r="1007" spans="1:7">
      <c r="A1007" s="9" t="e">
        <f t="shared" si="90"/>
        <v>#REF!</v>
      </c>
      <c r="B1007" s="10" t="e">
        <f t="shared" si="91"/>
        <v>#REF!</v>
      </c>
      <c r="C1007" s="11" t="e">
        <f>IF(A1007="","",IF(variable,IF(A1007&lt;'Marketing Budget'!#REF!*periods_per_year,start_rate,IF('Marketing Budget'!#REF!&gt;=0,MIN('Marketing Budget'!#REF!,start_rate+'Marketing Budget'!#REF!*ROUNDUP((A1007-'Marketing Budget'!#REF!*periods_per_year)/'Marketing Budget'!#REF!,0)),MAX('Marketing Budget'!#REF!,start_rate+'Marketing Budget'!#REF!*ROUNDUP((A1007-'Marketing Budget'!#REF!*periods_per_year)/'Marketing Budget'!#REF!,0)))),start_rate))</f>
        <v>#REF!</v>
      </c>
      <c r="D1007" s="12" t="e">
        <f t="shared" si="92"/>
        <v>#REF!</v>
      </c>
      <c r="E1007" s="12" t="e">
        <f t="shared" si="93"/>
        <v>#REF!</v>
      </c>
      <c r="F1007" s="12" t="e">
        <f t="shared" si="94"/>
        <v>#REF!</v>
      </c>
      <c r="G1007" s="12" t="e">
        <f t="shared" si="95"/>
        <v>#REF!</v>
      </c>
    </row>
    <row r="1008" spans="1:7">
      <c r="A1008" s="9" t="e">
        <f t="shared" si="90"/>
        <v>#REF!</v>
      </c>
      <c r="B1008" s="10" t="e">
        <f t="shared" si="91"/>
        <v>#REF!</v>
      </c>
      <c r="C1008" s="11" t="e">
        <f>IF(A1008="","",IF(variable,IF(A1008&lt;'Marketing Budget'!#REF!*periods_per_year,start_rate,IF('Marketing Budget'!#REF!&gt;=0,MIN('Marketing Budget'!#REF!,start_rate+'Marketing Budget'!#REF!*ROUNDUP((A1008-'Marketing Budget'!#REF!*periods_per_year)/'Marketing Budget'!#REF!,0)),MAX('Marketing Budget'!#REF!,start_rate+'Marketing Budget'!#REF!*ROUNDUP((A1008-'Marketing Budget'!#REF!*periods_per_year)/'Marketing Budget'!#REF!,0)))),start_rate))</f>
        <v>#REF!</v>
      </c>
      <c r="D1008" s="12" t="e">
        <f t="shared" si="92"/>
        <v>#REF!</v>
      </c>
      <c r="E1008" s="12" t="e">
        <f t="shared" si="93"/>
        <v>#REF!</v>
      </c>
      <c r="F1008" s="12" t="e">
        <f t="shared" si="94"/>
        <v>#REF!</v>
      </c>
      <c r="G1008" s="12" t="e">
        <f t="shared" si="95"/>
        <v>#REF!</v>
      </c>
    </row>
    <row r="1009" spans="1:7">
      <c r="A1009" s="9" t="e">
        <f t="shared" si="90"/>
        <v>#REF!</v>
      </c>
      <c r="B1009" s="10" t="e">
        <f t="shared" si="91"/>
        <v>#REF!</v>
      </c>
      <c r="C1009" s="11" t="e">
        <f>IF(A1009="","",IF(variable,IF(A1009&lt;'Marketing Budget'!#REF!*periods_per_year,start_rate,IF('Marketing Budget'!#REF!&gt;=0,MIN('Marketing Budget'!#REF!,start_rate+'Marketing Budget'!#REF!*ROUNDUP((A1009-'Marketing Budget'!#REF!*periods_per_year)/'Marketing Budget'!#REF!,0)),MAX('Marketing Budget'!#REF!,start_rate+'Marketing Budget'!#REF!*ROUNDUP((A1009-'Marketing Budget'!#REF!*periods_per_year)/'Marketing Budget'!#REF!,0)))),start_rate))</f>
        <v>#REF!</v>
      </c>
      <c r="D1009" s="12" t="e">
        <f t="shared" si="92"/>
        <v>#REF!</v>
      </c>
      <c r="E1009" s="12" t="e">
        <f t="shared" si="93"/>
        <v>#REF!</v>
      </c>
      <c r="F1009" s="12" t="e">
        <f t="shared" si="94"/>
        <v>#REF!</v>
      </c>
      <c r="G1009" s="12" t="e">
        <f t="shared" si="95"/>
        <v>#REF!</v>
      </c>
    </row>
    <row r="1010" spans="1:7">
      <c r="A1010" s="9" t="e">
        <f t="shared" si="90"/>
        <v>#REF!</v>
      </c>
      <c r="B1010" s="10" t="e">
        <f t="shared" si="91"/>
        <v>#REF!</v>
      </c>
      <c r="C1010" s="11" t="e">
        <f>IF(A1010="","",IF(variable,IF(A1010&lt;'Marketing Budget'!#REF!*periods_per_year,start_rate,IF('Marketing Budget'!#REF!&gt;=0,MIN('Marketing Budget'!#REF!,start_rate+'Marketing Budget'!#REF!*ROUNDUP((A1010-'Marketing Budget'!#REF!*periods_per_year)/'Marketing Budget'!#REF!,0)),MAX('Marketing Budget'!#REF!,start_rate+'Marketing Budget'!#REF!*ROUNDUP((A1010-'Marketing Budget'!#REF!*periods_per_year)/'Marketing Budget'!#REF!,0)))),start_rate))</f>
        <v>#REF!</v>
      </c>
      <c r="D1010" s="12" t="e">
        <f t="shared" si="92"/>
        <v>#REF!</v>
      </c>
      <c r="E1010" s="12" t="e">
        <f t="shared" si="93"/>
        <v>#REF!</v>
      </c>
      <c r="F1010" s="12" t="e">
        <f t="shared" si="94"/>
        <v>#REF!</v>
      </c>
      <c r="G1010" s="12" t="e">
        <f t="shared" si="95"/>
        <v>#REF!</v>
      </c>
    </row>
    <row r="1011" spans="1:7">
      <c r="A1011" s="9" t="e">
        <f t="shared" si="90"/>
        <v>#REF!</v>
      </c>
      <c r="B1011" s="10" t="e">
        <f t="shared" si="91"/>
        <v>#REF!</v>
      </c>
      <c r="C1011" s="11" t="e">
        <f>IF(A1011="","",IF(variable,IF(A1011&lt;'Marketing Budget'!#REF!*periods_per_year,start_rate,IF('Marketing Budget'!#REF!&gt;=0,MIN('Marketing Budget'!#REF!,start_rate+'Marketing Budget'!#REF!*ROUNDUP((A1011-'Marketing Budget'!#REF!*periods_per_year)/'Marketing Budget'!#REF!,0)),MAX('Marketing Budget'!#REF!,start_rate+'Marketing Budget'!#REF!*ROUNDUP((A1011-'Marketing Budget'!#REF!*periods_per_year)/'Marketing Budget'!#REF!,0)))),start_rate))</f>
        <v>#REF!</v>
      </c>
      <c r="D1011" s="12" t="e">
        <f t="shared" si="92"/>
        <v>#REF!</v>
      </c>
      <c r="E1011" s="12" t="e">
        <f t="shared" si="93"/>
        <v>#REF!</v>
      </c>
      <c r="F1011" s="12" t="e">
        <f t="shared" si="94"/>
        <v>#REF!</v>
      </c>
      <c r="G1011" s="12" t="e">
        <f t="shared" si="95"/>
        <v>#REF!</v>
      </c>
    </row>
    <row r="1012" spans="1:7">
      <c r="A1012" s="9" t="e">
        <f t="shared" si="90"/>
        <v>#REF!</v>
      </c>
      <c r="B1012" s="10" t="e">
        <f t="shared" si="91"/>
        <v>#REF!</v>
      </c>
      <c r="C1012" s="11" t="e">
        <f>IF(A1012="","",IF(variable,IF(A1012&lt;'Marketing Budget'!#REF!*periods_per_year,start_rate,IF('Marketing Budget'!#REF!&gt;=0,MIN('Marketing Budget'!#REF!,start_rate+'Marketing Budget'!#REF!*ROUNDUP((A1012-'Marketing Budget'!#REF!*periods_per_year)/'Marketing Budget'!#REF!,0)),MAX('Marketing Budget'!#REF!,start_rate+'Marketing Budget'!#REF!*ROUNDUP((A1012-'Marketing Budget'!#REF!*periods_per_year)/'Marketing Budget'!#REF!,0)))),start_rate))</f>
        <v>#REF!</v>
      </c>
      <c r="D1012" s="12" t="e">
        <f t="shared" si="92"/>
        <v>#REF!</v>
      </c>
      <c r="E1012" s="12" t="e">
        <f t="shared" si="93"/>
        <v>#REF!</v>
      </c>
      <c r="F1012" s="12" t="e">
        <f t="shared" si="94"/>
        <v>#REF!</v>
      </c>
      <c r="G1012" s="12" t="e">
        <f t="shared" si="95"/>
        <v>#REF!</v>
      </c>
    </row>
    <row r="1013" spans="1:7">
      <c r="A1013" s="9" t="e">
        <f t="shared" si="90"/>
        <v>#REF!</v>
      </c>
      <c r="B1013" s="10" t="e">
        <f t="shared" si="91"/>
        <v>#REF!</v>
      </c>
      <c r="C1013" s="11" t="e">
        <f>IF(A1013="","",IF(variable,IF(A1013&lt;'Marketing Budget'!#REF!*periods_per_year,start_rate,IF('Marketing Budget'!#REF!&gt;=0,MIN('Marketing Budget'!#REF!,start_rate+'Marketing Budget'!#REF!*ROUNDUP((A1013-'Marketing Budget'!#REF!*periods_per_year)/'Marketing Budget'!#REF!,0)),MAX('Marketing Budget'!#REF!,start_rate+'Marketing Budget'!#REF!*ROUNDUP((A1013-'Marketing Budget'!#REF!*periods_per_year)/'Marketing Budget'!#REF!,0)))),start_rate))</f>
        <v>#REF!</v>
      </c>
      <c r="D1013" s="12" t="e">
        <f t="shared" si="92"/>
        <v>#REF!</v>
      </c>
      <c r="E1013" s="12" t="e">
        <f t="shared" si="93"/>
        <v>#REF!</v>
      </c>
      <c r="F1013" s="12" t="e">
        <f t="shared" si="94"/>
        <v>#REF!</v>
      </c>
      <c r="G1013" s="12" t="e">
        <f t="shared" si="95"/>
        <v>#REF!</v>
      </c>
    </row>
    <row r="1014" spans="1:7">
      <c r="A1014" s="9" t="e">
        <f t="shared" si="90"/>
        <v>#REF!</v>
      </c>
      <c r="B1014" s="10" t="e">
        <f t="shared" si="91"/>
        <v>#REF!</v>
      </c>
      <c r="C1014" s="11" t="e">
        <f>IF(A1014="","",IF(variable,IF(A1014&lt;'Marketing Budget'!#REF!*periods_per_year,start_rate,IF('Marketing Budget'!#REF!&gt;=0,MIN('Marketing Budget'!#REF!,start_rate+'Marketing Budget'!#REF!*ROUNDUP((A1014-'Marketing Budget'!#REF!*periods_per_year)/'Marketing Budget'!#REF!,0)),MAX('Marketing Budget'!#REF!,start_rate+'Marketing Budget'!#REF!*ROUNDUP((A1014-'Marketing Budget'!#REF!*periods_per_year)/'Marketing Budget'!#REF!,0)))),start_rate))</f>
        <v>#REF!</v>
      </c>
      <c r="D1014" s="12" t="e">
        <f t="shared" si="92"/>
        <v>#REF!</v>
      </c>
      <c r="E1014" s="12" t="e">
        <f t="shared" si="93"/>
        <v>#REF!</v>
      </c>
      <c r="F1014" s="12" t="e">
        <f t="shared" si="94"/>
        <v>#REF!</v>
      </c>
      <c r="G1014" s="12" t="e">
        <f t="shared" si="95"/>
        <v>#REF!</v>
      </c>
    </row>
    <row r="1015" spans="1:7">
      <c r="A1015" s="9" t="e">
        <f t="shared" si="90"/>
        <v>#REF!</v>
      </c>
      <c r="B1015" s="10" t="e">
        <f t="shared" si="91"/>
        <v>#REF!</v>
      </c>
      <c r="C1015" s="11" t="e">
        <f>IF(A1015="","",IF(variable,IF(A1015&lt;'Marketing Budget'!#REF!*periods_per_year,start_rate,IF('Marketing Budget'!#REF!&gt;=0,MIN('Marketing Budget'!#REF!,start_rate+'Marketing Budget'!#REF!*ROUNDUP((A1015-'Marketing Budget'!#REF!*periods_per_year)/'Marketing Budget'!#REF!,0)),MAX('Marketing Budget'!#REF!,start_rate+'Marketing Budget'!#REF!*ROUNDUP((A1015-'Marketing Budget'!#REF!*periods_per_year)/'Marketing Budget'!#REF!,0)))),start_rate))</f>
        <v>#REF!</v>
      </c>
      <c r="D1015" s="12" t="e">
        <f t="shared" si="92"/>
        <v>#REF!</v>
      </c>
      <c r="E1015" s="12" t="e">
        <f t="shared" si="93"/>
        <v>#REF!</v>
      </c>
      <c r="F1015" s="12" t="e">
        <f t="shared" si="94"/>
        <v>#REF!</v>
      </c>
      <c r="G1015" s="12" t="e">
        <f t="shared" si="95"/>
        <v>#REF!</v>
      </c>
    </row>
    <row r="1016" spans="1:7">
      <c r="A1016" s="9" t="e">
        <f t="shared" si="90"/>
        <v>#REF!</v>
      </c>
      <c r="B1016" s="10" t="e">
        <f t="shared" si="91"/>
        <v>#REF!</v>
      </c>
      <c r="C1016" s="11" t="e">
        <f>IF(A1016="","",IF(variable,IF(A1016&lt;'Marketing Budget'!#REF!*periods_per_year,start_rate,IF('Marketing Budget'!#REF!&gt;=0,MIN('Marketing Budget'!#REF!,start_rate+'Marketing Budget'!#REF!*ROUNDUP((A1016-'Marketing Budget'!#REF!*periods_per_year)/'Marketing Budget'!#REF!,0)),MAX('Marketing Budget'!#REF!,start_rate+'Marketing Budget'!#REF!*ROUNDUP((A1016-'Marketing Budget'!#REF!*periods_per_year)/'Marketing Budget'!#REF!,0)))),start_rate))</f>
        <v>#REF!</v>
      </c>
      <c r="D1016" s="12" t="e">
        <f t="shared" si="92"/>
        <v>#REF!</v>
      </c>
      <c r="E1016" s="12" t="e">
        <f t="shared" si="93"/>
        <v>#REF!</v>
      </c>
      <c r="F1016" s="12" t="e">
        <f t="shared" si="94"/>
        <v>#REF!</v>
      </c>
      <c r="G1016" s="12" t="e">
        <f t="shared" si="95"/>
        <v>#REF!</v>
      </c>
    </row>
    <row r="1017" spans="1:7">
      <c r="A1017" s="9" t="e">
        <f t="shared" si="90"/>
        <v>#REF!</v>
      </c>
      <c r="B1017" s="10" t="e">
        <f t="shared" si="91"/>
        <v>#REF!</v>
      </c>
      <c r="C1017" s="11" t="e">
        <f>IF(A1017="","",IF(variable,IF(A1017&lt;'Marketing Budget'!#REF!*periods_per_year,start_rate,IF('Marketing Budget'!#REF!&gt;=0,MIN('Marketing Budget'!#REF!,start_rate+'Marketing Budget'!#REF!*ROUNDUP((A1017-'Marketing Budget'!#REF!*periods_per_year)/'Marketing Budget'!#REF!,0)),MAX('Marketing Budget'!#REF!,start_rate+'Marketing Budget'!#REF!*ROUNDUP((A1017-'Marketing Budget'!#REF!*periods_per_year)/'Marketing Budget'!#REF!,0)))),start_rate))</f>
        <v>#REF!</v>
      </c>
      <c r="D1017" s="12" t="e">
        <f t="shared" si="92"/>
        <v>#REF!</v>
      </c>
      <c r="E1017" s="12" t="e">
        <f t="shared" si="93"/>
        <v>#REF!</v>
      </c>
      <c r="F1017" s="12" t="e">
        <f t="shared" si="94"/>
        <v>#REF!</v>
      </c>
      <c r="G1017" s="12" t="e">
        <f t="shared" si="95"/>
        <v>#REF!</v>
      </c>
    </row>
    <row r="1018" spans="1:7">
      <c r="A1018" s="9" t="e">
        <f t="shared" si="90"/>
        <v>#REF!</v>
      </c>
      <c r="B1018" s="10" t="e">
        <f t="shared" si="91"/>
        <v>#REF!</v>
      </c>
      <c r="C1018" s="11" t="e">
        <f>IF(A1018="","",IF(variable,IF(A1018&lt;'Marketing Budget'!#REF!*periods_per_year,start_rate,IF('Marketing Budget'!#REF!&gt;=0,MIN('Marketing Budget'!#REF!,start_rate+'Marketing Budget'!#REF!*ROUNDUP((A1018-'Marketing Budget'!#REF!*periods_per_year)/'Marketing Budget'!#REF!,0)),MAX('Marketing Budget'!#REF!,start_rate+'Marketing Budget'!#REF!*ROUNDUP((A1018-'Marketing Budget'!#REF!*periods_per_year)/'Marketing Budget'!#REF!,0)))),start_rate))</f>
        <v>#REF!</v>
      </c>
      <c r="D1018" s="12" t="e">
        <f t="shared" si="92"/>
        <v>#REF!</v>
      </c>
      <c r="E1018" s="12" t="e">
        <f t="shared" si="93"/>
        <v>#REF!</v>
      </c>
      <c r="F1018" s="12" t="e">
        <f t="shared" si="94"/>
        <v>#REF!</v>
      </c>
      <c r="G1018" s="12" t="e">
        <f t="shared" si="95"/>
        <v>#REF!</v>
      </c>
    </row>
    <row r="1019" spans="1:7">
      <c r="A1019" s="9" t="e">
        <f t="shared" si="90"/>
        <v>#REF!</v>
      </c>
      <c r="B1019" s="10" t="e">
        <f t="shared" si="91"/>
        <v>#REF!</v>
      </c>
      <c r="C1019" s="11" t="e">
        <f>IF(A1019="","",IF(variable,IF(A1019&lt;'Marketing Budget'!#REF!*periods_per_year,start_rate,IF('Marketing Budget'!#REF!&gt;=0,MIN('Marketing Budget'!#REF!,start_rate+'Marketing Budget'!#REF!*ROUNDUP((A1019-'Marketing Budget'!#REF!*periods_per_year)/'Marketing Budget'!#REF!,0)),MAX('Marketing Budget'!#REF!,start_rate+'Marketing Budget'!#REF!*ROUNDUP((A1019-'Marketing Budget'!#REF!*periods_per_year)/'Marketing Budget'!#REF!,0)))),start_rate))</f>
        <v>#REF!</v>
      </c>
      <c r="D1019" s="12" t="e">
        <f t="shared" si="92"/>
        <v>#REF!</v>
      </c>
      <c r="E1019" s="12" t="e">
        <f t="shared" si="93"/>
        <v>#REF!</v>
      </c>
      <c r="F1019" s="12" t="e">
        <f t="shared" si="94"/>
        <v>#REF!</v>
      </c>
      <c r="G1019" s="12" t="e">
        <f t="shared" si="95"/>
        <v>#REF!</v>
      </c>
    </row>
    <row r="1020" spans="1:7">
      <c r="A1020" s="9" t="e">
        <f t="shared" si="90"/>
        <v>#REF!</v>
      </c>
      <c r="B1020" s="10" t="e">
        <f t="shared" si="91"/>
        <v>#REF!</v>
      </c>
      <c r="C1020" s="11" t="e">
        <f>IF(A1020="","",IF(variable,IF(A1020&lt;'Marketing Budget'!#REF!*periods_per_year,start_rate,IF('Marketing Budget'!#REF!&gt;=0,MIN('Marketing Budget'!#REF!,start_rate+'Marketing Budget'!#REF!*ROUNDUP((A1020-'Marketing Budget'!#REF!*periods_per_year)/'Marketing Budget'!#REF!,0)),MAX('Marketing Budget'!#REF!,start_rate+'Marketing Budget'!#REF!*ROUNDUP((A1020-'Marketing Budget'!#REF!*periods_per_year)/'Marketing Budget'!#REF!,0)))),start_rate))</f>
        <v>#REF!</v>
      </c>
      <c r="D1020" s="12" t="e">
        <f t="shared" si="92"/>
        <v>#REF!</v>
      </c>
      <c r="E1020" s="12" t="e">
        <f t="shared" si="93"/>
        <v>#REF!</v>
      </c>
      <c r="F1020" s="12" t="e">
        <f t="shared" si="94"/>
        <v>#REF!</v>
      </c>
      <c r="G1020" s="12" t="e">
        <f t="shared" si="95"/>
        <v>#REF!</v>
      </c>
    </row>
    <row r="1021" spans="1:7">
      <c r="A1021" s="9" t="e">
        <f t="shared" si="90"/>
        <v>#REF!</v>
      </c>
      <c r="B1021" s="10" t="e">
        <f t="shared" si="91"/>
        <v>#REF!</v>
      </c>
      <c r="C1021" s="11" t="e">
        <f>IF(A1021="","",IF(variable,IF(A1021&lt;'Marketing Budget'!#REF!*periods_per_year,start_rate,IF('Marketing Budget'!#REF!&gt;=0,MIN('Marketing Budget'!#REF!,start_rate+'Marketing Budget'!#REF!*ROUNDUP((A1021-'Marketing Budget'!#REF!*periods_per_year)/'Marketing Budget'!#REF!,0)),MAX('Marketing Budget'!#REF!,start_rate+'Marketing Budget'!#REF!*ROUNDUP((A1021-'Marketing Budget'!#REF!*periods_per_year)/'Marketing Budget'!#REF!,0)))),start_rate))</f>
        <v>#REF!</v>
      </c>
      <c r="D1021" s="12" t="e">
        <f t="shared" si="92"/>
        <v>#REF!</v>
      </c>
      <c r="E1021" s="12" t="e">
        <f t="shared" si="93"/>
        <v>#REF!</v>
      </c>
      <c r="F1021" s="12" t="e">
        <f t="shared" si="94"/>
        <v>#REF!</v>
      </c>
      <c r="G1021" s="12" t="e">
        <f t="shared" si="95"/>
        <v>#REF!</v>
      </c>
    </row>
    <row r="1022" spans="1:7">
      <c r="A1022" s="9" t="e">
        <f t="shared" si="90"/>
        <v>#REF!</v>
      </c>
      <c r="B1022" s="10" t="e">
        <f t="shared" si="91"/>
        <v>#REF!</v>
      </c>
      <c r="C1022" s="11" t="e">
        <f>IF(A1022="","",IF(variable,IF(A1022&lt;'Marketing Budget'!#REF!*periods_per_year,start_rate,IF('Marketing Budget'!#REF!&gt;=0,MIN('Marketing Budget'!#REF!,start_rate+'Marketing Budget'!#REF!*ROUNDUP((A1022-'Marketing Budget'!#REF!*periods_per_year)/'Marketing Budget'!#REF!,0)),MAX('Marketing Budget'!#REF!,start_rate+'Marketing Budget'!#REF!*ROUNDUP((A1022-'Marketing Budget'!#REF!*periods_per_year)/'Marketing Budget'!#REF!,0)))),start_rate))</f>
        <v>#REF!</v>
      </c>
      <c r="D1022" s="12" t="e">
        <f t="shared" si="92"/>
        <v>#REF!</v>
      </c>
      <c r="E1022" s="12" t="e">
        <f t="shared" si="93"/>
        <v>#REF!</v>
      </c>
      <c r="F1022" s="12" t="e">
        <f t="shared" si="94"/>
        <v>#REF!</v>
      </c>
      <c r="G1022" s="12" t="e">
        <f t="shared" si="95"/>
        <v>#REF!</v>
      </c>
    </row>
    <row r="1023" spans="1:7">
      <c r="A1023" s="9" t="e">
        <f t="shared" si="90"/>
        <v>#REF!</v>
      </c>
      <c r="B1023" s="10" t="e">
        <f t="shared" si="91"/>
        <v>#REF!</v>
      </c>
      <c r="C1023" s="11" t="e">
        <f>IF(A1023="","",IF(variable,IF(A1023&lt;'Marketing Budget'!#REF!*periods_per_year,start_rate,IF('Marketing Budget'!#REF!&gt;=0,MIN('Marketing Budget'!#REF!,start_rate+'Marketing Budget'!#REF!*ROUNDUP((A1023-'Marketing Budget'!#REF!*periods_per_year)/'Marketing Budget'!#REF!,0)),MAX('Marketing Budget'!#REF!,start_rate+'Marketing Budget'!#REF!*ROUNDUP((A1023-'Marketing Budget'!#REF!*periods_per_year)/'Marketing Budget'!#REF!,0)))),start_rate))</f>
        <v>#REF!</v>
      </c>
      <c r="D1023" s="12" t="e">
        <f t="shared" si="92"/>
        <v>#REF!</v>
      </c>
      <c r="E1023" s="12" t="e">
        <f t="shared" si="93"/>
        <v>#REF!</v>
      </c>
      <c r="F1023" s="12" t="e">
        <f t="shared" si="94"/>
        <v>#REF!</v>
      </c>
      <c r="G1023" s="12" t="e">
        <f t="shared" si="95"/>
        <v>#REF!</v>
      </c>
    </row>
    <row r="1024" spans="1:7">
      <c r="A1024" s="9" t="e">
        <f t="shared" si="90"/>
        <v>#REF!</v>
      </c>
      <c r="B1024" s="10" t="e">
        <f t="shared" si="91"/>
        <v>#REF!</v>
      </c>
      <c r="C1024" s="11" t="e">
        <f>IF(A1024="","",IF(variable,IF(A1024&lt;'Marketing Budget'!#REF!*periods_per_year,start_rate,IF('Marketing Budget'!#REF!&gt;=0,MIN('Marketing Budget'!#REF!,start_rate+'Marketing Budget'!#REF!*ROUNDUP((A1024-'Marketing Budget'!#REF!*periods_per_year)/'Marketing Budget'!#REF!,0)),MAX('Marketing Budget'!#REF!,start_rate+'Marketing Budget'!#REF!*ROUNDUP((A1024-'Marketing Budget'!#REF!*periods_per_year)/'Marketing Budget'!#REF!,0)))),start_rate))</f>
        <v>#REF!</v>
      </c>
      <c r="D1024" s="12" t="e">
        <f t="shared" si="92"/>
        <v>#REF!</v>
      </c>
      <c r="E1024" s="12" t="e">
        <f t="shared" si="93"/>
        <v>#REF!</v>
      </c>
      <c r="F1024" s="12" t="e">
        <f t="shared" si="94"/>
        <v>#REF!</v>
      </c>
      <c r="G1024" s="12" t="e">
        <f t="shared" si="95"/>
        <v>#REF!</v>
      </c>
    </row>
    <row r="1025" spans="1:7">
      <c r="A1025" s="9" t="e">
        <f t="shared" si="90"/>
        <v>#REF!</v>
      </c>
      <c r="B1025" s="10" t="e">
        <f t="shared" si="91"/>
        <v>#REF!</v>
      </c>
      <c r="C1025" s="11" t="e">
        <f>IF(A1025="","",IF(variable,IF(A1025&lt;'Marketing Budget'!#REF!*periods_per_year,start_rate,IF('Marketing Budget'!#REF!&gt;=0,MIN('Marketing Budget'!#REF!,start_rate+'Marketing Budget'!#REF!*ROUNDUP((A1025-'Marketing Budget'!#REF!*periods_per_year)/'Marketing Budget'!#REF!,0)),MAX('Marketing Budget'!#REF!,start_rate+'Marketing Budget'!#REF!*ROUNDUP((A1025-'Marketing Budget'!#REF!*periods_per_year)/'Marketing Budget'!#REF!,0)))),start_rate))</f>
        <v>#REF!</v>
      </c>
      <c r="D1025" s="12" t="e">
        <f t="shared" si="92"/>
        <v>#REF!</v>
      </c>
      <c r="E1025" s="12" t="e">
        <f t="shared" si="93"/>
        <v>#REF!</v>
      </c>
      <c r="F1025" s="12" t="e">
        <f t="shared" si="94"/>
        <v>#REF!</v>
      </c>
      <c r="G1025" s="12" t="e">
        <f t="shared" si="95"/>
        <v>#REF!</v>
      </c>
    </row>
    <row r="1026" spans="1:7">
      <c r="A1026" s="9" t="e">
        <f t="shared" si="90"/>
        <v>#REF!</v>
      </c>
      <c r="B1026" s="10" t="e">
        <f t="shared" si="91"/>
        <v>#REF!</v>
      </c>
      <c r="C1026" s="11" t="e">
        <f>IF(A1026="","",IF(variable,IF(A1026&lt;'Marketing Budget'!#REF!*periods_per_year,start_rate,IF('Marketing Budget'!#REF!&gt;=0,MIN('Marketing Budget'!#REF!,start_rate+'Marketing Budget'!#REF!*ROUNDUP((A1026-'Marketing Budget'!#REF!*periods_per_year)/'Marketing Budget'!#REF!,0)),MAX('Marketing Budget'!#REF!,start_rate+'Marketing Budget'!#REF!*ROUNDUP((A1026-'Marketing Budget'!#REF!*periods_per_year)/'Marketing Budget'!#REF!,0)))),start_rate))</f>
        <v>#REF!</v>
      </c>
      <c r="D1026" s="12" t="e">
        <f t="shared" si="92"/>
        <v>#REF!</v>
      </c>
      <c r="E1026" s="12" t="e">
        <f t="shared" si="93"/>
        <v>#REF!</v>
      </c>
      <c r="F1026" s="12" t="e">
        <f t="shared" si="94"/>
        <v>#REF!</v>
      </c>
      <c r="G1026" s="12" t="e">
        <f t="shared" si="95"/>
        <v>#REF!</v>
      </c>
    </row>
    <row r="1027" spans="1:7">
      <c r="A1027" s="9" t="e">
        <f t="shared" si="90"/>
        <v>#REF!</v>
      </c>
      <c r="B1027" s="10" t="e">
        <f t="shared" si="91"/>
        <v>#REF!</v>
      </c>
      <c r="C1027" s="11" t="e">
        <f>IF(A1027="","",IF(variable,IF(A1027&lt;'Marketing Budget'!#REF!*periods_per_year,start_rate,IF('Marketing Budget'!#REF!&gt;=0,MIN('Marketing Budget'!#REF!,start_rate+'Marketing Budget'!#REF!*ROUNDUP((A1027-'Marketing Budget'!#REF!*periods_per_year)/'Marketing Budget'!#REF!,0)),MAX('Marketing Budget'!#REF!,start_rate+'Marketing Budget'!#REF!*ROUNDUP((A1027-'Marketing Budget'!#REF!*periods_per_year)/'Marketing Budget'!#REF!,0)))),start_rate))</f>
        <v>#REF!</v>
      </c>
      <c r="D1027" s="12" t="e">
        <f t="shared" si="92"/>
        <v>#REF!</v>
      </c>
      <c r="E1027" s="12" t="e">
        <f t="shared" si="93"/>
        <v>#REF!</v>
      </c>
      <c r="F1027" s="12" t="e">
        <f t="shared" si="94"/>
        <v>#REF!</v>
      </c>
      <c r="G1027" s="12" t="e">
        <f t="shared" si="95"/>
        <v>#REF!</v>
      </c>
    </row>
    <row r="1028" spans="1:7">
      <c r="A1028" s="9" t="e">
        <f t="shared" ref="A1028:A1091" si="96">IF(G1027="","",IF(OR(A1027&gt;=nper,ROUND(G1027,2)&lt;=0),"",A1027+1))</f>
        <v>#REF!</v>
      </c>
      <c r="B1028" s="10" t="e">
        <f t="shared" ref="B1028:B1091" si="97">IF(A1028="","",IF(OR(periods_per_year=26,periods_per_year=52),IF(periods_per_year=26,IF(A1028=1,fpdate,B1027+14),IF(periods_per_year=52,IF(A1028=1,fpdate,B1027+7),"n/a")),IF(periods_per_year=24,DATE(YEAR(fpdate),MONTH(fpdate)+(A1028-1)/2+IF(AND(DAY(fpdate)&gt;=15,MOD(A1028,2)=0),1,0),IF(MOD(A1028,2)=0,IF(DAY(fpdate)&gt;=15,DAY(fpdate)-14,DAY(fpdate)+14),DAY(fpdate))),IF(DAY(DATE(YEAR(fpdate),MONTH(fpdate)+A1028-1,DAY(fpdate)))&lt;&gt;DAY(fpdate),DATE(YEAR(fpdate),MONTH(fpdate)+A1028,0),DATE(YEAR(fpdate),MONTH(fpdate)+A1028-1,DAY(fpdate))))))</f>
        <v>#REF!</v>
      </c>
      <c r="C1028" s="11" t="e">
        <f>IF(A1028="","",IF(variable,IF(A1028&lt;'Marketing Budget'!#REF!*periods_per_year,start_rate,IF('Marketing Budget'!#REF!&gt;=0,MIN('Marketing Budget'!#REF!,start_rate+'Marketing Budget'!#REF!*ROUNDUP((A1028-'Marketing Budget'!#REF!*periods_per_year)/'Marketing Budget'!#REF!,0)),MAX('Marketing Budget'!#REF!,start_rate+'Marketing Budget'!#REF!*ROUNDUP((A1028-'Marketing Budget'!#REF!*periods_per_year)/'Marketing Budget'!#REF!,0)))),start_rate))</f>
        <v>#REF!</v>
      </c>
      <c r="D1028" s="12" t="e">
        <f t="shared" ref="D1028:D1091" si="98">IF(A1028="","",ROUND((((1+C1028/CP)^(CP/periods_per_year))-1)*G1027,2))</f>
        <v>#REF!</v>
      </c>
      <c r="E1028" s="12" t="e">
        <f t="shared" ref="E1028:E1091" si="99">IF(A1028="","",IF(A1028=nper,G1027+D1028,MIN(G1027+D1028,IF(C1028=C1027,E1027,ROUND(-PMT(((1+C1028/CP)^(CP/periods_per_year))-1,nper-A1028+1,G1027),2)))))</f>
        <v>#REF!</v>
      </c>
      <c r="F1028" s="12" t="e">
        <f t="shared" ref="F1028:F1091" si="100">IF(A1028="","",E1028-D1028)</f>
        <v>#REF!</v>
      </c>
      <c r="G1028" s="12" t="e">
        <f t="shared" ref="G1028:G1091" si="101">IF(A1028="","",G1027-F1028)</f>
        <v>#REF!</v>
      </c>
    </row>
    <row r="1029" spans="1:7">
      <c r="A1029" s="9" t="e">
        <f t="shared" si="96"/>
        <v>#REF!</v>
      </c>
      <c r="B1029" s="10" t="e">
        <f t="shared" si="97"/>
        <v>#REF!</v>
      </c>
      <c r="C1029" s="11" t="e">
        <f>IF(A1029="","",IF(variable,IF(A1029&lt;'Marketing Budget'!#REF!*periods_per_year,start_rate,IF('Marketing Budget'!#REF!&gt;=0,MIN('Marketing Budget'!#REF!,start_rate+'Marketing Budget'!#REF!*ROUNDUP((A1029-'Marketing Budget'!#REF!*periods_per_year)/'Marketing Budget'!#REF!,0)),MAX('Marketing Budget'!#REF!,start_rate+'Marketing Budget'!#REF!*ROUNDUP((A1029-'Marketing Budget'!#REF!*periods_per_year)/'Marketing Budget'!#REF!,0)))),start_rate))</f>
        <v>#REF!</v>
      </c>
      <c r="D1029" s="12" t="e">
        <f t="shared" si="98"/>
        <v>#REF!</v>
      </c>
      <c r="E1029" s="12" t="e">
        <f t="shared" si="99"/>
        <v>#REF!</v>
      </c>
      <c r="F1029" s="12" t="e">
        <f t="shared" si="100"/>
        <v>#REF!</v>
      </c>
      <c r="G1029" s="12" t="e">
        <f t="shared" si="101"/>
        <v>#REF!</v>
      </c>
    </row>
    <row r="1030" spans="1:7">
      <c r="A1030" s="9" t="e">
        <f t="shared" si="96"/>
        <v>#REF!</v>
      </c>
      <c r="B1030" s="10" t="e">
        <f t="shared" si="97"/>
        <v>#REF!</v>
      </c>
      <c r="C1030" s="11" t="e">
        <f>IF(A1030="","",IF(variable,IF(A1030&lt;'Marketing Budget'!#REF!*periods_per_year,start_rate,IF('Marketing Budget'!#REF!&gt;=0,MIN('Marketing Budget'!#REF!,start_rate+'Marketing Budget'!#REF!*ROUNDUP((A1030-'Marketing Budget'!#REF!*periods_per_year)/'Marketing Budget'!#REF!,0)),MAX('Marketing Budget'!#REF!,start_rate+'Marketing Budget'!#REF!*ROUNDUP((A1030-'Marketing Budget'!#REF!*periods_per_year)/'Marketing Budget'!#REF!,0)))),start_rate))</f>
        <v>#REF!</v>
      </c>
      <c r="D1030" s="12" t="e">
        <f t="shared" si="98"/>
        <v>#REF!</v>
      </c>
      <c r="E1030" s="12" t="e">
        <f t="shared" si="99"/>
        <v>#REF!</v>
      </c>
      <c r="F1030" s="12" t="e">
        <f t="shared" si="100"/>
        <v>#REF!</v>
      </c>
      <c r="G1030" s="12" t="e">
        <f t="shared" si="101"/>
        <v>#REF!</v>
      </c>
    </row>
    <row r="1031" spans="1:7">
      <c r="A1031" s="9" t="e">
        <f t="shared" si="96"/>
        <v>#REF!</v>
      </c>
      <c r="B1031" s="10" t="e">
        <f t="shared" si="97"/>
        <v>#REF!</v>
      </c>
      <c r="C1031" s="11" t="e">
        <f>IF(A1031="","",IF(variable,IF(A1031&lt;'Marketing Budget'!#REF!*periods_per_year,start_rate,IF('Marketing Budget'!#REF!&gt;=0,MIN('Marketing Budget'!#REF!,start_rate+'Marketing Budget'!#REF!*ROUNDUP((A1031-'Marketing Budget'!#REF!*periods_per_year)/'Marketing Budget'!#REF!,0)),MAX('Marketing Budget'!#REF!,start_rate+'Marketing Budget'!#REF!*ROUNDUP((A1031-'Marketing Budget'!#REF!*periods_per_year)/'Marketing Budget'!#REF!,0)))),start_rate))</f>
        <v>#REF!</v>
      </c>
      <c r="D1031" s="12" t="e">
        <f t="shared" si="98"/>
        <v>#REF!</v>
      </c>
      <c r="E1031" s="12" t="e">
        <f t="shared" si="99"/>
        <v>#REF!</v>
      </c>
      <c r="F1031" s="12" t="e">
        <f t="shared" si="100"/>
        <v>#REF!</v>
      </c>
      <c r="G1031" s="12" t="e">
        <f t="shared" si="101"/>
        <v>#REF!</v>
      </c>
    </row>
    <row r="1032" spans="1:7">
      <c r="A1032" s="9" t="e">
        <f t="shared" si="96"/>
        <v>#REF!</v>
      </c>
      <c r="B1032" s="10" t="e">
        <f t="shared" si="97"/>
        <v>#REF!</v>
      </c>
      <c r="C1032" s="11" t="e">
        <f>IF(A1032="","",IF(variable,IF(A1032&lt;'Marketing Budget'!#REF!*periods_per_year,start_rate,IF('Marketing Budget'!#REF!&gt;=0,MIN('Marketing Budget'!#REF!,start_rate+'Marketing Budget'!#REF!*ROUNDUP((A1032-'Marketing Budget'!#REF!*periods_per_year)/'Marketing Budget'!#REF!,0)),MAX('Marketing Budget'!#REF!,start_rate+'Marketing Budget'!#REF!*ROUNDUP((A1032-'Marketing Budget'!#REF!*periods_per_year)/'Marketing Budget'!#REF!,0)))),start_rate))</f>
        <v>#REF!</v>
      </c>
      <c r="D1032" s="12" t="e">
        <f t="shared" si="98"/>
        <v>#REF!</v>
      </c>
      <c r="E1032" s="12" t="e">
        <f t="shared" si="99"/>
        <v>#REF!</v>
      </c>
      <c r="F1032" s="12" t="e">
        <f t="shared" si="100"/>
        <v>#REF!</v>
      </c>
      <c r="G1032" s="12" t="e">
        <f t="shared" si="101"/>
        <v>#REF!</v>
      </c>
    </row>
    <row r="1033" spans="1:7">
      <c r="A1033" s="9" t="e">
        <f t="shared" si="96"/>
        <v>#REF!</v>
      </c>
      <c r="B1033" s="10" t="e">
        <f t="shared" si="97"/>
        <v>#REF!</v>
      </c>
      <c r="C1033" s="11" t="e">
        <f>IF(A1033="","",IF(variable,IF(A1033&lt;'Marketing Budget'!#REF!*periods_per_year,start_rate,IF('Marketing Budget'!#REF!&gt;=0,MIN('Marketing Budget'!#REF!,start_rate+'Marketing Budget'!#REF!*ROUNDUP((A1033-'Marketing Budget'!#REF!*periods_per_year)/'Marketing Budget'!#REF!,0)),MAX('Marketing Budget'!#REF!,start_rate+'Marketing Budget'!#REF!*ROUNDUP((A1033-'Marketing Budget'!#REF!*periods_per_year)/'Marketing Budget'!#REF!,0)))),start_rate))</f>
        <v>#REF!</v>
      </c>
      <c r="D1033" s="12" t="e">
        <f t="shared" si="98"/>
        <v>#REF!</v>
      </c>
      <c r="E1033" s="12" t="e">
        <f t="shared" si="99"/>
        <v>#REF!</v>
      </c>
      <c r="F1033" s="12" t="e">
        <f t="shared" si="100"/>
        <v>#REF!</v>
      </c>
      <c r="G1033" s="12" t="e">
        <f t="shared" si="101"/>
        <v>#REF!</v>
      </c>
    </row>
    <row r="1034" spans="1:7">
      <c r="A1034" s="9" t="e">
        <f t="shared" si="96"/>
        <v>#REF!</v>
      </c>
      <c r="B1034" s="10" t="e">
        <f t="shared" si="97"/>
        <v>#REF!</v>
      </c>
      <c r="C1034" s="11" t="e">
        <f>IF(A1034="","",IF(variable,IF(A1034&lt;'Marketing Budget'!#REF!*periods_per_year,start_rate,IF('Marketing Budget'!#REF!&gt;=0,MIN('Marketing Budget'!#REF!,start_rate+'Marketing Budget'!#REF!*ROUNDUP((A1034-'Marketing Budget'!#REF!*periods_per_year)/'Marketing Budget'!#REF!,0)),MAX('Marketing Budget'!#REF!,start_rate+'Marketing Budget'!#REF!*ROUNDUP((A1034-'Marketing Budget'!#REF!*periods_per_year)/'Marketing Budget'!#REF!,0)))),start_rate))</f>
        <v>#REF!</v>
      </c>
      <c r="D1034" s="12" t="e">
        <f t="shared" si="98"/>
        <v>#REF!</v>
      </c>
      <c r="E1034" s="12" t="e">
        <f t="shared" si="99"/>
        <v>#REF!</v>
      </c>
      <c r="F1034" s="12" t="e">
        <f t="shared" si="100"/>
        <v>#REF!</v>
      </c>
      <c r="G1034" s="12" t="e">
        <f t="shared" si="101"/>
        <v>#REF!</v>
      </c>
    </row>
    <row r="1035" spans="1:7">
      <c r="A1035" s="9" t="e">
        <f t="shared" si="96"/>
        <v>#REF!</v>
      </c>
      <c r="B1035" s="10" t="e">
        <f t="shared" si="97"/>
        <v>#REF!</v>
      </c>
      <c r="C1035" s="11" t="e">
        <f>IF(A1035="","",IF(variable,IF(A1035&lt;'Marketing Budget'!#REF!*periods_per_year,start_rate,IF('Marketing Budget'!#REF!&gt;=0,MIN('Marketing Budget'!#REF!,start_rate+'Marketing Budget'!#REF!*ROUNDUP((A1035-'Marketing Budget'!#REF!*periods_per_year)/'Marketing Budget'!#REF!,0)),MAX('Marketing Budget'!#REF!,start_rate+'Marketing Budget'!#REF!*ROUNDUP((A1035-'Marketing Budget'!#REF!*periods_per_year)/'Marketing Budget'!#REF!,0)))),start_rate))</f>
        <v>#REF!</v>
      </c>
      <c r="D1035" s="12" t="e">
        <f t="shared" si="98"/>
        <v>#REF!</v>
      </c>
      <c r="E1035" s="12" t="e">
        <f t="shared" si="99"/>
        <v>#REF!</v>
      </c>
      <c r="F1035" s="12" t="e">
        <f t="shared" si="100"/>
        <v>#REF!</v>
      </c>
      <c r="G1035" s="12" t="e">
        <f t="shared" si="101"/>
        <v>#REF!</v>
      </c>
    </row>
    <row r="1036" spans="1:7">
      <c r="A1036" s="9" t="e">
        <f t="shared" si="96"/>
        <v>#REF!</v>
      </c>
      <c r="B1036" s="10" t="e">
        <f t="shared" si="97"/>
        <v>#REF!</v>
      </c>
      <c r="C1036" s="11" t="e">
        <f>IF(A1036="","",IF(variable,IF(A1036&lt;'Marketing Budget'!#REF!*periods_per_year,start_rate,IF('Marketing Budget'!#REF!&gt;=0,MIN('Marketing Budget'!#REF!,start_rate+'Marketing Budget'!#REF!*ROUNDUP((A1036-'Marketing Budget'!#REF!*periods_per_year)/'Marketing Budget'!#REF!,0)),MAX('Marketing Budget'!#REF!,start_rate+'Marketing Budget'!#REF!*ROUNDUP((A1036-'Marketing Budget'!#REF!*periods_per_year)/'Marketing Budget'!#REF!,0)))),start_rate))</f>
        <v>#REF!</v>
      </c>
      <c r="D1036" s="12" t="e">
        <f t="shared" si="98"/>
        <v>#REF!</v>
      </c>
      <c r="E1036" s="12" t="e">
        <f t="shared" si="99"/>
        <v>#REF!</v>
      </c>
      <c r="F1036" s="12" t="e">
        <f t="shared" si="100"/>
        <v>#REF!</v>
      </c>
      <c r="G1036" s="12" t="e">
        <f t="shared" si="101"/>
        <v>#REF!</v>
      </c>
    </row>
    <row r="1037" spans="1:7">
      <c r="A1037" s="9" t="e">
        <f t="shared" si="96"/>
        <v>#REF!</v>
      </c>
      <c r="B1037" s="10" t="e">
        <f t="shared" si="97"/>
        <v>#REF!</v>
      </c>
      <c r="C1037" s="11" t="e">
        <f>IF(A1037="","",IF(variable,IF(A1037&lt;'Marketing Budget'!#REF!*periods_per_year,start_rate,IF('Marketing Budget'!#REF!&gt;=0,MIN('Marketing Budget'!#REF!,start_rate+'Marketing Budget'!#REF!*ROUNDUP((A1037-'Marketing Budget'!#REF!*periods_per_year)/'Marketing Budget'!#REF!,0)),MAX('Marketing Budget'!#REF!,start_rate+'Marketing Budget'!#REF!*ROUNDUP((A1037-'Marketing Budget'!#REF!*periods_per_year)/'Marketing Budget'!#REF!,0)))),start_rate))</f>
        <v>#REF!</v>
      </c>
      <c r="D1037" s="12" t="e">
        <f t="shared" si="98"/>
        <v>#REF!</v>
      </c>
      <c r="E1037" s="12" t="e">
        <f t="shared" si="99"/>
        <v>#REF!</v>
      </c>
      <c r="F1037" s="12" t="e">
        <f t="shared" si="100"/>
        <v>#REF!</v>
      </c>
      <c r="G1037" s="12" t="e">
        <f t="shared" si="101"/>
        <v>#REF!</v>
      </c>
    </row>
    <row r="1038" spans="1:7">
      <c r="A1038" s="9" t="e">
        <f t="shared" si="96"/>
        <v>#REF!</v>
      </c>
      <c r="B1038" s="10" t="e">
        <f t="shared" si="97"/>
        <v>#REF!</v>
      </c>
      <c r="C1038" s="11" t="e">
        <f>IF(A1038="","",IF(variable,IF(A1038&lt;'Marketing Budget'!#REF!*periods_per_year,start_rate,IF('Marketing Budget'!#REF!&gt;=0,MIN('Marketing Budget'!#REF!,start_rate+'Marketing Budget'!#REF!*ROUNDUP((A1038-'Marketing Budget'!#REF!*periods_per_year)/'Marketing Budget'!#REF!,0)),MAX('Marketing Budget'!#REF!,start_rate+'Marketing Budget'!#REF!*ROUNDUP((A1038-'Marketing Budget'!#REF!*periods_per_year)/'Marketing Budget'!#REF!,0)))),start_rate))</f>
        <v>#REF!</v>
      </c>
      <c r="D1038" s="12" t="e">
        <f t="shared" si="98"/>
        <v>#REF!</v>
      </c>
      <c r="E1038" s="12" t="e">
        <f t="shared" si="99"/>
        <v>#REF!</v>
      </c>
      <c r="F1038" s="12" t="e">
        <f t="shared" si="100"/>
        <v>#REF!</v>
      </c>
      <c r="G1038" s="12" t="e">
        <f t="shared" si="101"/>
        <v>#REF!</v>
      </c>
    </row>
    <row r="1039" spans="1:7">
      <c r="A1039" s="9" t="e">
        <f t="shared" si="96"/>
        <v>#REF!</v>
      </c>
      <c r="B1039" s="10" t="e">
        <f t="shared" si="97"/>
        <v>#REF!</v>
      </c>
      <c r="C1039" s="11" t="e">
        <f>IF(A1039="","",IF(variable,IF(A1039&lt;'Marketing Budget'!#REF!*periods_per_year,start_rate,IF('Marketing Budget'!#REF!&gt;=0,MIN('Marketing Budget'!#REF!,start_rate+'Marketing Budget'!#REF!*ROUNDUP((A1039-'Marketing Budget'!#REF!*periods_per_year)/'Marketing Budget'!#REF!,0)),MAX('Marketing Budget'!#REF!,start_rate+'Marketing Budget'!#REF!*ROUNDUP((A1039-'Marketing Budget'!#REF!*periods_per_year)/'Marketing Budget'!#REF!,0)))),start_rate))</f>
        <v>#REF!</v>
      </c>
      <c r="D1039" s="12" t="e">
        <f t="shared" si="98"/>
        <v>#REF!</v>
      </c>
      <c r="E1039" s="12" t="e">
        <f t="shared" si="99"/>
        <v>#REF!</v>
      </c>
      <c r="F1039" s="12" t="e">
        <f t="shared" si="100"/>
        <v>#REF!</v>
      </c>
      <c r="G1039" s="12" t="e">
        <f t="shared" si="101"/>
        <v>#REF!</v>
      </c>
    </row>
    <row r="1040" spans="1:7">
      <c r="A1040" s="9" t="e">
        <f t="shared" si="96"/>
        <v>#REF!</v>
      </c>
      <c r="B1040" s="10" t="e">
        <f t="shared" si="97"/>
        <v>#REF!</v>
      </c>
      <c r="C1040" s="11" t="e">
        <f>IF(A1040="","",IF(variable,IF(A1040&lt;'Marketing Budget'!#REF!*periods_per_year,start_rate,IF('Marketing Budget'!#REF!&gt;=0,MIN('Marketing Budget'!#REF!,start_rate+'Marketing Budget'!#REF!*ROUNDUP((A1040-'Marketing Budget'!#REF!*periods_per_year)/'Marketing Budget'!#REF!,0)),MAX('Marketing Budget'!#REF!,start_rate+'Marketing Budget'!#REF!*ROUNDUP((A1040-'Marketing Budget'!#REF!*periods_per_year)/'Marketing Budget'!#REF!,0)))),start_rate))</f>
        <v>#REF!</v>
      </c>
      <c r="D1040" s="12" t="e">
        <f t="shared" si="98"/>
        <v>#REF!</v>
      </c>
      <c r="E1040" s="12" t="e">
        <f t="shared" si="99"/>
        <v>#REF!</v>
      </c>
      <c r="F1040" s="12" t="e">
        <f t="shared" si="100"/>
        <v>#REF!</v>
      </c>
      <c r="G1040" s="12" t="e">
        <f t="shared" si="101"/>
        <v>#REF!</v>
      </c>
    </row>
    <row r="1041" spans="1:7">
      <c r="A1041" s="9" t="e">
        <f t="shared" si="96"/>
        <v>#REF!</v>
      </c>
      <c r="B1041" s="10" t="e">
        <f t="shared" si="97"/>
        <v>#REF!</v>
      </c>
      <c r="C1041" s="11" t="e">
        <f>IF(A1041="","",IF(variable,IF(A1041&lt;'Marketing Budget'!#REF!*periods_per_year,start_rate,IF('Marketing Budget'!#REF!&gt;=0,MIN('Marketing Budget'!#REF!,start_rate+'Marketing Budget'!#REF!*ROUNDUP((A1041-'Marketing Budget'!#REF!*periods_per_year)/'Marketing Budget'!#REF!,0)),MAX('Marketing Budget'!#REF!,start_rate+'Marketing Budget'!#REF!*ROUNDUP((A1041-'Marketing Budget'!#REF!*periods_per_year)/'Marketing Budget'!#REF!,0)))),start_rate))</f>
        <v>#REF!</v>
      </c>
      <c r="D1041" s="12" t="e">
        <f t="shared" si="98"/>
        <v>#REF!</v>
      </c>
      <c r="E1041" s="12" t="e">
        <f t="shared" si="99"/>
        <v>#REF!</v>
      </c>
      <c r="F1041" s="12" t="e">
        <f t="shared" si="100"/>
        <v>#REF!</v>
      </c>
      <c r="G1041" s="12" t="e">
        <f t="shared" si="101"/>
        <v>#REF!</v>
      </c>
    </row>
    <row r="1042" spans="1:7">
      <c r="A1042" s="9" t="e">
        <f t="shared" si="96"/>
        <v>#REF!</v>
      </c>
      <c r="B1042" s="10" t="e">
        <f t="shared" si="97"/>
        <v>#REF!</v>
      </c>
      <c r="C1042" s="11" t="e">
        <f>IF(A1042="","",IF(variable,IF(A1042&lt;'Marketing Budget'!#REF!*periods_per_year,start_rate,IF('Marketing Budget'!#REF!&gt;=0,MIN('Marketing Budget'!#REF!,start_rate+'Marketing Budget'!#REF!*ROUNDUP((A1042-'Marketing Budget'!#REF!*periods_per_year)/'Marketing Budget'!#REF!,0)),MAX('Marketing Budget'!#REF!,start_rate+'Marketing Budget'!#REF!*ROUNDUP((A1042-'Marketing Budget'!#REF!*periods_per_year)/'Marketing Budget'!#REF!,0)))),start_rate))</f>
        <v>#REF!</v>
      </c>
      <c r="D1042" s="12" t="e">
        <f t="shared" si="98"/>
        <v>#REF!</v>
      </c>
      <c r="E1042" s="12" t="e">
        <f t="shared" si="99"/>
        <v>#REF!</v>
      </c>
      <c r="F1042" s="12" t="e">
        <f t="shared" si="100"/>
        <v>#REF!</v>
      </c>
      <c r="G1042" s="12" t="e">
        <f t="shared" si="101"/>
        <v>#REF!</v>
      </c>
    </row>
    <row r="1043" spans="1:7">
      <c r="A1043" s="9" t="e">
        <f t="shared" si="96"/>
        <v>#REF!</v>
      </c>
      <c r="B1043" s="10" t="e">
        <f t="shared" si="97"/>
        <v>#REF!</v>
      </c>
      <c r="C1043" s="11" t="e">
        <f>IF(A1043="","",IF(variable,IF(A1043&lt;'Marketing Budget'!#REF!*periods_per_year,start_rate,IF('Marketing Budget'!#REF!&gt;=0,MIN('Marketing Budget'!#REF!,start_rate+'Marketing Budget'!#REF!*ROUNDUP((A1043-'Marketing Budget'!#REF!*periods_per_year)/'Marketing Budget'!#REF!,0)),MAX('Marketing Budget'!#REF!,start_rate+'Marketing Budget'!#REF!*ROUNDUP((A1043-'Marketing Budget'!#REF!*periods_per_year)/'Marketing Budget'!#REF!,0)))),start_rate))</f>
        <v>#REF!</v>
      </c>
      <c r="D1043" s="12" t="e">
        <f t="shared" si="98"/>
        <v>#REF!</v>
      </c>
      <c r="E1043" s="12" t="e">
        <f t="shared" si="99"/>
        <v>#REF!</v>
      </c>
      <c r="F1043" s="12" t="e">
        <f t="shared" si="100"/>
        <v>#REF!</v>
      </c>
      <c r="G1043" s="12" t="e">
        <f t="shared" si="101"/>
        <v>#REF!</v>
      </c>
    </row>
    <row r="1044" spans="1:7">
      <c r="A1044" s="9" t="e">
        <f t="shared" si="96"/>
        <v>#REF!</v>
      </c>
      <c r="B1044" s="10" t="e">
        <f t="shared" si="97"/>
        <v>#REF!</v>
      </c>
      <c r="C1044" s="11" t="e">
        <f>IF(A1044="","",IF(variable,IF(A1044&lt;'Marketing Budget'!#REF!*periods_per_year,start_rate,IF('Marketing Budget'!#REF!&gt;=0,MIN('Marketing Budget'!#REF!,start_rate+'Marketing Budget'!#REF!*ROUNDUP((A1044-'Marketing Budget'!#REF!*periods_per_year)/'Marketing Budget'!#REF!,0)),MAX('Marketing Budget'!#REF!,start_rate+'Marketing Budget'!#REF!*ROUNDUP((A1044-'Marketing Budget'!#REF!*periods_per_year)/'Marketing Budget'!#REF!,0)))),start_rate))</f>
        <v>#REF!</v>
      </c>
      <c r="D1044" s="12" t="e">
        <f t="shared" si="98"/>
        <v>#REF!</v>
      </c>
      <c r="E1044" s="12" t="e">
        <f t="shared" si="99"/>
        <v>#REF!</v>
      </c>
      <c r="F1044" s="12" t="e">
        <f t="shared" si="100"/>
        <v>#REF!</v>
      </c>
      <c r="G1044" s="12" t="e">
        <f t="shared" si="101"/>
        <v>#REF!</v>
      </c>
    </row>
    <row r="1045" spans="1:7">
      <c r="A1045" s="9" t="e">
        <f t="shared" si="96"/>
        <v>#REF!</v>
      </c>
      <c r="B1045" s="10" t="e">
        <f t="shared" si="97"/>
        <v>#REF!</v>
      </c>
      <c r="C1045" s="11" t="e">
        <f>IF(A1045="","",IF(variable,IF(A1045&lt;'Marketing Budget'!#REF!*periods_per_year,start_rate,IF('Marketing Budget'!#REF!&gt;=0,MIN('Marketing Budget'!#REF!,start_rate+'Marketing Budget'!#REF!*ROUNDUP((A1045-'Marketing Budget'!#REF!*periods_per_year)/'Marketing Budget'!#REF!,0)),MAX('Marketing Budget'!#REF!,start_rate+'Marketing Budget'!#REF!*ROUNDUP((A1045-'Marketing Budget'!#REF!*periods_per_year)/'Marketing Budget'!#REF!,0)))),start_rate))</f>
        <v>#REF!</v>
      </c>
      <c r="D1045" s="12" t="e">
        <f t="shared" si="98"/>
        <v>#REF!</v>
      </c>
      <c r="E1045" s="12" t="e">
        <f t="shared" si="99"/>
        <v>#REF!</v>
      </c>
      <c r="F1045" s="12" t="e">
        <f t="shared" si="100"/>
        <v>#REF!</v>
      </c>
      <c r="G1045" s="12" t="e">
        <f t="shared" si="101"/>
        <v>#REF!</v>
      </c>
    </row>
    <row r="1046" spans="1:7">
      <c r="A1046" s="9" t="e">
        <f t="shared" si="96"/>
        <v>#REF!</v>
      </c>
      <c r="B1046" s="10" t="e">
        <f t="shared" si="97"/>
        <v>#REF!</v>
      </c>
      <c r="C1046" s="11" t="e">
        <f>IF(A1046="","",IF(variable,IF(A1046&lt;'Marketing Budget'!#REF!*periods_per_year,start_rate,IF('Marketing Budget'!#REF!&gt;=0,MIN('Marketing Budget'!#REF!,start_rate+'Marketing Budget'!#REF!*ROUNDUP((A1046-'Marketing Budget'!#REF!*periods_per_year)/'Marketing Budget'!#REF!,0)),MAX('Marketing Budget'!#REF!,start_rate+'Marketing Budget'!#REF!*ROUNDUP((A1046-'Marketing Budget'!#REF!*periods_per_year)/'Marketing Budget'!#REF!,0)))),start_rate))</f>
        <v>#REF!</v>
      </c>
      <c r="D1046" s="12" t="e">
        <f t="shared" si="98"/>
        <v>#REF!</v>
      </c>
      <c r="E1046" s="12" t="e">
        <f t="shared" si="99"/>
        <v>#REF!</v>
      </c>
      <c r="F1046" s="12" t="e">
        <f t="shared" si="100"/>
        <v>#REF!</v>
      </c>
      <c r="G1046" s="12" t="e">
        <f t="shared" si="101"/>
        <v>#REF!</v>
      </c>
    </row>
    <row r="1047" spans="1:7">
      <c r="A1047" s="9" t="e">
        <f t="shared" si="96"/>
        <v>#REF!</v>
      </c>
      <c r="B1047" s="10" t="e">
        <f t="shared" si="97"/>
        <v>#REF!</v>
      </c>
      <c r="C1047" s="11" t="e">
        <f>IF(A1047="","",IF(variable,IF(A1047&lt;'Marketing Budget'!#REF!*periods_per_year,start_rate,IF('Marketing Budget'!#REF!&gt;=0,MIN('Marketing Budget'!#REF!,start_rate+'Marketing Budget'!#REF!*ROUNDUP((A1047-'Marketing Budget'!#REF!*periods_per_year)/'Marketing Budget'!#REF!,0)),MAX('Marketing Budget'!#REF!,start_rate+'Marketing Budget'!#REF!*ROUNDUP((A1047-'Marketing Budget'!#REF!*periods_per_year)/'Marketing Budget'!#REF!,0)))),start_rate))</f>
        <v>#REF!</v>
      </c>
      <c r="D1047" s="12" t="e">
        <f t="shared" si="98"/>
        <v>#REF!</v>
      </c>
      <c r="E1047" s="12" t="e">
        <f t="shared" si="99"/>
        <v>#REF!</v>
      </c>
      <c r="F1047" s="12" t="e">
        <f t="shared" si="100"/>
        <v>#REF!</v>
      </c>
      <c r="G1047" s="12" t="e">
        <f t="shared" si="101"/>
        <v>#REF!</v>
      </c>
    </row>
    <row r="1048" spans="1:7">
      <c r="A1048" s="9" t="e">
        <f t="shared" si="96"/>
        <v>#REF!</v>
      </c>
      <c r="B1048" s="10" t="e">
        <f t="shared" si="97"/>
        <v>#REF!</v>
      </c>
      <c r="C1048" s="11" t="e">
        <f>IF(A1048="","",IF(variable,IF(A1048&lt;'Marketing Budget'!#REF!*periods_per_year,start_rate,IF('Marketing Budget'!#REF!&gt;=0,MIN('Marketing Budget'!#REF!,start_rate+'Marketing Budget'!#REF!*ROUNDUP((A1048-'Marketing Budget'!#REF!*periods_per_year)/'Marketing Budget'!#REF!,0)),MAX('Marketing Budget'!#REF!,start_rate+'Marketing Budget'!#REF!*ROUNDUP((A1048-'Marketing Budget'!#REF!*periods_per_year)/'Marketing Budget'!#REF!,0)))),start_rate))</f>
        <v>#REF!</v>
      </c>
      <c r="D1048" s="12" t="e">
        <f t="shared" si="98"/>
        <v>#REF!</v>
      </c>
      <c r="E1048" s="12" t="e">
        <f t="shared" si="99"/>
        <v>#REF!</v>
      </c>
      <c r="F1048" s="12" t="e">
        <f t="shared" si="100"/>
        <v>#REF!</v>
      </c>
      <c r="G1048" s="12" t="e">
        <f t="shared" si="101"/>
        <v>#REF!</v>
      </c>
    </row>
    <row r="1049" spans="1:7">
      <c r="A1049" s="9" t="e">
        <f t="shared" si="96"/>
        <v>#REF!</v>
      </c>
      <c r="B1049" s="10" t="e">
        <f t="shared" si="97"/>
        <v>#REF!</v>
      </c>
      <c r="C1049" s="11" t="e">
        <f>IF(A1049="","",IF(variable,IF(A1049&lt;'Marketing Budget'!#REF!*periods_per_year,start_rate,IF('Marketing Budget'!#REF!&gt;=0,MIN('Marketing Budget'!#REF!,start_rate+'Marketing Budget'!#REF!*ROUNDUP((A1049-'Marketing Budget'!#REF!*periods_per_year)/'Marketing Budget'!#REF!,0)),MAX('Marketing Budget'!#REF!,start_rate+'Marketing Budget'!#REF!*ROUNDUP((A1049-'Marketing Budget'!#REF!*periods_per_year)/'Marketing Budget'!#REF!,0)))),start_rate))</f>
        <v>#REF!</v>
      </c>
      <c r="D1049" s="12" t="e">
        <f t="shared" si="98"/>
        <v>#REF!</v>
      </c>
      <c r="E1049" s="12" t="e">
        <f t="shared" si="99"/>
        <v>#REF!</v>
      </c>
      <c r="F1049" s="12" t="e">
        <f t="shared" si="100"/>
        <v>#REF!</v>
      </c>
      <c r="G1049" s="12" t="e">
        <f t="shared" si="101"/>
        <v>#REF!</v>
      </c>
    </row>
    <row r="1050" spans="1:7">
      <c r="A1050" s="9" t="e">
        <f t="shared" si="96"/>
        <v>#REF!</v>
      </c>
      <c r="B1050" s="10" t="e">
        <f t="shared" si="97"/>
        <v>#REF!</v>
      </c>
      <c r="C1050" s="11" t="e">
        <f>IF(A1050="","",IF(variable,IF(A1050&lt;'Marketing Budget'!#REF!*periods_per_year,start_rate,IF('Marketing Budget'!#REF!&gt;=0,MIN('Marketing Budget'!#REF!,start_rate+'Marketing Budget'!#REF!*ROUNDUP((A1050-'Marketing Budget'!#REF!*periods_per_year)/'Marketing Budget'!#REF!,0)),MAX('Marketing Budget'!#REF!,start_rate+'Marketing Budget'!#REF!*ROUNDUP((A1050-'Marketing Budget'!#REF!*periods_per_year)/'Marketing Budget'!#REF!,0)))),start_rate))</f>
        <v>#REF!</v>
      </c>
      <c r="D1050" s="12" t="e">
        <f t="shared" si="98"/>
        <v>#REF!</v>
      </c>
      <c r="E1050" s="12" t="e">
        <f t="shared" si="99"/>
        <v>#REF!</v>
      </c>
      <c r="F1050" s="12" t="e">
        <f t="shared" si="100"/>
        <v>#REF!</v>
      </c>
      <c r="G1050" s="12" t="e">
        <f t="shared" si="101"/>
        <v>#REF!</v>
      </c>
    </row>
    <row r="1051" spans="1:7">
      <c r="A1051" s="9" t="e">
        <f t="shared" si="96"/>
        <v>#REF!</v>
      </c>
      <c r="B1051" s="10" t="e">
        <f t="shared" si="97"/>
        <v>#REF!</v>
      </c>
      <c r="C1051" s="11" t="e">
        <f>IF(A1051="","",IF(variable,IF(A1051&lt;'Marketing Budget'!#REF!*periods_per_year,start_rate,IF('Marketing Budget'!#REF!&gt;=0,MIN('Marketing Budget'!#REF!,start_rate+'Marketing Budget'!#REF!*ROUNDUP((A1051-'Marketing Budget'!#REF!*periods_per_year)/'Marketing Budget'!#REF!,0)),MAX('Marketing Budget'!#REF!,start_rate+'Marketing Budget'!#REF!*ROUNDUP((A1051-'Marketing Budget'!#REF!*periods_per_year)/'Marketing Budget'!#REF!,0)))),start_rate))</f>
        <v>#REF!</v>
      </c>
      <c r="D1051" s="12" t="e">
        <f t="shared" si="98"/>
        <v>#REF!</v>
      </c>
      <c r="E1051" s="12" t="e">
        <f t="shared" si="99"/>
        <v>#REF!</v>
      </c>
      <c r="F1051" s="12" t="e">
        <f t="shared" si="100"/>
        <v>#REF!</v>
      </c>
      <c r="G1051" s="12" t="e">
        <f t="shared" si="101"/>
        <v>#REF!</v>
      </c>
    </row>
    <row r="1052" spans="1:7">
      <c r="A1052" s="9" t="e">
        <f t="shared" si="96"/>
        <v>#REF!</v>
      </c>
      <c r="B1052" s="10" t="e">
        <f t="shared" si="97"/>
        <v>#REF!</v>
      </c>
      <c r="C1052" s="11" t="e">
        <f>IF(A1052="","",IF(variable,IF(A1052&lt;'Marketing Budget'!#REF!*periods_per_year,start_rate,IF('Marketing Budget'!#REF!&gt;=0,MIN('Marketing Budget'!#REF!,start_rate+'Marketing Budget'!#REF!*ROUNDUP((A1052-'Marketing Budget'!#REF!*periods_per_year)/'Marketing Budget'!#REF!,0)),MAX('Marketing Budget'!#REF!,start_rate+'Marketing Budget'!#REF!*ROUNDUP((A1052-'Marketing Budget'!#REF!*periods_per_year)/'Marketing Budget'!#REF!,0)))),start_rate))</f>
        <v>#REF!</v>
      </c>
      <c r="D1052" s="12" t="e">
        <f t="shared" si="98"/>
        <v>#REF!</v>
      </c>
      <c r="E1052" s="12" t="e">
        <f t="shared" si="99"/>
        <v>#REF!</v>
      </c>
      <c r="F1052" s="12" t="e">
        <f t="shared" si="100"/>
        <v>#REF!</v>
      </c>
      <c r="G1052" s="12" t="e">
        <f t="shared" si="101"/>
        <v>#REF!</v>
      </c>
    </row>
    <row r="1053" spans="1:7">
      <c r="A1053" s="9" t="e">
        <f t="shared" si="96"/>
        <v>#REF!</v>
      </c>
      <c r="B1053" s="10" t="e">
        <f t="shared" si="97"/>
        <v>#REF!</v>
      </c>
      <c r="C1053" s="11" t="e">
        <f>IF(A1053="","",IF(variable,IF(A1053&lt;'Marketing Budget'!#REF!*periods_per_year,start_rate,IF('Marketing Budget'!#REF!&gt;=0,MIN('Marketing Budget'!#REF!,start_rate+'Marketing Budget'!#REF!*ROUNDUP((A1053-'Marketing Budget'!#REF!*periods_per_year)/'Marketing Budget'!#REF!,0)),MAX('Marketing Budget'!#REF!,start_rate+'Marketing Budget'!#REF!*ROUNDUP((A1053-'Marketing Budget'!#REF!*periods_per_year)/'Marketing Budget'!#REF!,0)))),start_rate))</f>
        <v>#REF!</v>
      </c>
      <c r="D1053" s="12" t="e">
        <f t="shared" si="98"/>
        <v>#REF!</v>
      </c>
      <c r="E1053" s="12" t="e">
        <f t="shared" si="99"/>
        <v>#REF!</v>
      </c>
      <c r="F1053" s="12" t="e">
        <f t="shared" si="100"/>
        <v>#REF!</v>
      </c>
      <c r="G1053" s="12" t="e">
        <f t="shared" si="101"/>
        <v>#REF!</v>
      </c>
    </row>
    <row r="1054" spans="1:7">
      <c r="A1054" s="9" t="e">
        <f t="shared" si="96"/>
        <v>#REF!</v>
      </c>
      <c r="B1054" s="10" t="e">
        <f t="shared" si="97"/>
        <v>#REF!</v>
      </c>
      <c r="C1054" s="11" t="e">
        <f>IF(A1054="","",IF(variable,IF(A1054&lt;'Marketing Budget'!#REF!*periods_per_year,start_rate,IF('Marketing Budget'!#REF!&gt;=0,MIN('Marketing Budget'!#REF!,start_rate+'Marketing Budget'!#REF!*ROUNDUP((A1054-'Marketing Budget'!#REF!*periods_per_year)/'Marketing Budget'!#REF!,0)),MAX('Marketing Budget'!#REF!,start_rate+'Marketing Budget'!#REF!*ROUNDUP((A1054-'Marketing Budget'!#REF!*periods_per_year)/'Marketing Budget'!#REF!,0)))),start_rate))</f>
        <v>#REF!</v>
      </c>
      <c r="D1054" s="12" t="e">
        <f t="shared" si="98"/>
        <v>#REF!</v>
      </c>
      <c r="E1054" s="12" t="e">
        <f t="shared" si="99"/>
        <v>#REF!</v>
      </c>
      <c r="F1054" s="12" t="e">
        <f t="shared" si="100"/>
        <v>#REF!</v>
      </c>
      <c r="G1054" s="12" t="e">
        <f t="shared" si="101"/>
        <v>#REF!</v>
      </c>
    </row>
    <row r="1055" spans="1:7">
      <c r="A1055" s="9" t="e">
        <f t="shared" si="96"/>
        <v>#REF!</v>
      </c>
      <c r="B1055" s="10" t="e">
        <f t="shared" si="97"/>
        <v>#REF!</v>
      </c>
      <c r="C1055" s="11" t="e">
        <f>IF(A1055="","",IF(variable,IF(A1055&lt;'Marketing Budget'!#REF!*periods_per_year,start_rate,IF('Marketing Budget'!#REF!&gt;=0,MIN('Marketing Budget'!#REF!,start_rate+'Marketing Budget'!#REF!*ROUNDUP((A1055-'Marketing Budget'!#REF!*periods_per_year)/'Marketing Budget'!#REF!,0)),MAX('Marketing Budget'!#REF!,start_rate+'Marketing Budget'!#REF!*ROUNDUP((A1055-'Marketing Budget'!#REF!*periods_per_year)/'Marketing Budget'!#REF!,0)))),start_rate))</f>
        <v>#REF!</v>
      </c>
      <c r="D1055" s="12" t="e">
        <f t="shared" si="98"/>
        <v>#REF!</v>
      </c>
      <c r="E1055" s="12" t="e">
        <f t="shared" si="99"/>
        <v>#REF!</v>
      </c>
      <c r="F1055" s="12" t="e">
        <f t="shared" si="100"/>
        <v>#REF!</v>
      </c>
      <c r="G1055" s="12" t="e">
        <f t="shared" si="101"/>
        <v>#REF!</v>
      </c>
    </row>
    <row r="1056" spans="1:7">
      <c r="A1056" s="9" t="e">
        <f t="shared" si="96"/>
        <v>#REF!</v>
      </c>
      <c r="B1056" s="10" t="e">
        <f t="shared" si="97"/>
        <v>#REF!</v>
      </c>
      <c r="C1056" s="11" t="e">
        <f>IF(A1056="","",IF(variable,IF(A1056&lt;'Marketing Budget'!#REF!*periods_per_year,start_rate,IF('Marketing Budget'!#REF!&gt;=0,MIN('Marketing Budget'!#REF!,start_rate+'Marketing Budget'!#REF!*ROUNDUP((A1056-'Marketing Budget'!#REF!*periods_per_year)/'Marketing Budget'!#REF!,0)),MAX('Marketing Budget'!#REF!,start_rate+'Marketing Budget'!#REF!*ROUNDUP((A1056-'Marketing Budget'!#REF!*periods_per_year)/'Marketing Budget'!#REF!,0)))),start_rate))</f>
        <v>#REF!</v>
      </c>
      <c r="D1056" s="12" t="e">
        <f t="shared" si="98"/>
        <v>#REF!</v>
      </c>
      <c r="E1056" s="12" t="e">
        <f t="shared" si="99"/>
        <v>#REF!</v>
      </c>
      <c r="F1056" s="12" t="e">
        <f t="shared" si="100"/>
        <v>#REF!</v>
      </c>
      <c r="G1056" s="12" t="e">
        <f t="shared" si="101"/>
        <v>#REF!</v>
      </c>
    </row>
    <row r="1057" spans="1:7">
      <c r="A1057" s="9" t="e">
        <f t="shared" si="96"/>
        <v>#REF!</v>
      </c>
      <c r="B1057" s="10" t="e">
        <f t="shared" si="97"/>
        <v>#REF!</v>
      </c>
      <c r="C1057" s="11" t="e">
        <f>IF(A1057="","",IF(variable,IF(A1057&lt;'Marketing Budget'!#REF!*periods_per_year,start_rate,IF('Marketing Budget'!#REF!&gt;=0,MIN('Marketing Budget'!#REF!,start_rate+'Marketing Budget'!#REF!*ROUNDUP((A1057-'Marketing Budget'!#REF!*periods_per_year)/'Marketing Budget'!#REF!,0)),MAX('Marketing Budget'!#REF!,start_rate+'Marketing Budget'!#REF!*ROUNDUP((A1057-'Marketing Budget'!#REF!*periods_per_year)/'Marketing Budget'!#REF!,0)))),start_rate))</f>
        <v>#REF!</v>
      </c>
      <c r="D1057" s="12" t="e">
        <f t="shared" si="98"/>
        <v>#REF!</v>
      </c>
      <c r="E1057" s="12" t="e">
        <f t="shared" si="99"/>
        <v>#REF!</v>
      </c>
      <c r="F1057" s="12" t="e">
        <f t="shared" si="100"/>
        <v>#REF!</v>
      </c>
      <c r="G1057" s="12" t="e">
        <f t="shared" si="101"/>
        <v>#REF!</v>
      </c>
    </row>
    <row r="1058" spans="1:7">
      <c r="A1058" s="9" t="e">
        <f t="shared" si="96"/>
        <v>#REF!</v>
      </c>
      <c r="B1058" s="10" t="e">
        <f t="shared" si="97"/>
        <v>#REF!</v>
      </c>
      <c r="C1058" s="11" t="e">
        <f>IF(A1058="","",IF(variable,IF(A1058&lt;'Marketing Budget'!#REF!*periods_per_year,start_rate,IF('Marketing Budget'!#REF!&gt;=0,MIN('Marketing Budget'!#REF!,start_rate+'Marketing Budget'!#REF!*ROUNDUP((A1058-'Marketing Budget'!#REF!*periods_per_year)/'Marketing Budget'!#REF!,0)),MAX('Marketing Budget'!#REF!,start_rate+'Marketing Budget'!#REF!*ROUNDUP((A1058-'Marketing Budget'!#REF!*periods_per_year)/'Marketing Budget'!#REF!,0)))),start_rate))</f>
        <v>#REF!</v>
      </c>
      <c r="D1058" s="12" t="e">
        <f t="shared" si="98"/>
        <v>#REF!</v>
      </c>
      <c r="E1058" s="12" t="e">
        <f t="shared" si="99"/>
        <v>#REF!</v>
      </c>
      <c r="F1058" s="12" t="e">
        <f t="shared" si="100"/>
        <v>#REF!</v>
      </c>
      <c r="G1058" s="12" t="e">
        <f t="shared" si="101"/>
        <v>#REF!</v>
      </c>
    </row>
    <row r="1059" spans="1:7">
      <c r="A1059" s="9" t="e">
        <f t="shared" si="96"/>
        <v>#REF!</v>
      </c>
      <c r="B1059" s="10" t="e">
        <f t="shared" si="97"/>
        <v>#REF!</v>
      </c>
      <c r="C1059" s="11" t="e">
        <f>IF(A1059="","",IF(variable,IF(A1059&lt;'Marketing Budget'!#REF!*periods_per_year,start_rate,IF('Marketing Budget'!#REF!&gt;=0,MIN('Marketing Budget'!#REF!,start_rate+'Marketing Budget'!#REF!*ROUNDUP((A1059-'Marketing Budget'!#REF!*periods_per_year)/'Marketing Budget'!#REF!,0)),MAX('Marketing Budget'!#REF!,start_rate+'Marketing Budget'!#REF!*ROUNDUP((A1059-'Marketing Budget'!#REF!*periods_per_year)/'Marketing Budget'!#REF!,0)))),start_rate))</f>
        <v>#REF!</v>
      </c>
      <c r="D1059" s="12" t="e">
        <f t="shared" si="98"/>
        <v>#REF!</v>
      </c>
      <c r="E1059" s="12" t="e">
        <f t="shared" si="99"/>
        <v>#REF!</v>
      </c>
      <c r="F1059" s="12" t="e">
        <f t="shared" si="100"/>
        <v>#REF!</v>
      </c>
      <c r="G1059" s="12" t="e">
        <f t="shared" si="101"/>
        <v>#REF!</v>
      </c>
    </row>
    <row r="1060" spans="1:7">
      <c r="A1060" s="9" t="e">
        <f t="shared" si="96"/>
        <v>#REF!</v>
      </c>
      <c r="B1060" s="10" t="e">
        <f t="shared" si="97"/>
        <v>#REF!</v>
      </c>
      <c r="C1060" s="11" t="e">
        <f>IF(A1060="","",IF(variable,IF(A1060&lt;'Marketing Budget'!#REF!*periods_per_year,start_rate,IF('Marketing Budget'!#REF!&gt;=0,MIN('Marketing Budget'!#REF!,start_rate+'Marketing Budget'!#REF!*ROUNDUP((A1060-'Marketing Budget'!#REF!*periods_per_year)/'Marketing Budget'!#REF!,0)),MAX('Marketing Budget'!#REF!,start_rate+'Marketing Budget'!#REF!*ROUNDUP((A1060-'Marketing Budget'!#REF!*periods_per_year)/'Marketing Budget'!#REF!,0)))),start_rate))</f>
        <v>#REF!</v>
      </c>
      <c r="D1060" s="12" t="e">
        <f t="shared" si="98"/>
        <v>#REF!</v>
      </c>
      <c r="E1060" s="12" t="e">
        <f t="shared" si="99"/>
        <v>#REF!</v>
      </c>
      <c r="F1060" s="12" t="e">
        <f t="shared" si="100"/>
        <v>#REF!</v>
      </c>
      <c r="G1060" s="12" t="e">
        <f t="shared" si="101"/>
        <v>#REF!</v>
      </c>
    </row>
    <row r="1061" spans="1:7">
      <c r="A1061" s="9" t="e">
        <f t="shared" si="96"/>
        <v>#REF!</v>
      </c>
      <c r="B1061" s="10" t="e">
        <f t="shared" si="97"/>
        <v>#REF!</v>
      </c>
      <c r="C1061" s="11" t="e">
        <f>IF(A1061="","",IF(variable,IF(A1061&lt;'Marketing Budget'!#REF!*periods_per_year,start_rate,IF('Marketing Budget'!#REF!&gt;=0,MIN('Marketing Budget'!#REF!,start_rate+'Marketing Budget'!#REF!*ROUNDUP((A1061-'Marketing Budget'!#REF!*periods_per_year)/'Marketing Budget'!#REF!,0)),MAX('Marketing Budget'!#REF!,start_rate+'Marketing Budget'!#REF!*ROUNDUP((A1061-'Marketing Budget'!#REF!*periods_per_year)/'Marketing Budget'!#REF!,0)))),start_rate))</f>
        <v>#REF!</v>
      </c>
      <c r="D1061" s="12" t="e">
        <f t="shared" si="98"/>
        <v>#REF!</v>
      </c>
      <c r="E1061" s="12" t="e">
        <f t="shared" si="99"/>
        <v>#REF!</v>
      </c>
      <c r="F1061" s="12" t="e">
        <f t="shared" si="100"/>
        <v>#REF!</v>
      </c>
      <c r="G1061" s="12" t="e">
        <f t="shared" si="101"/>
        <v>#REF!</v>
      </c>
    </row>
    <row r="1062" spans="1:7">
      <c r="A1062" s="9" t="e">
        <f t="shared" si="96"/>
        <v>#REF!</v>
      </c>
      <c r="B1062" s="10" t="e">
        <f t="shared" si="97"/>
        <v>#REF!</v>
      </c>
      <c r="C1062" s="11" t="e">
        <f>IF(A1062="","",IF(variable,IF(A1062&lt;'Marketing Budget'!#REF!*periods_per_year,start_rate,IF('Marketing Budget'!#REF!&gt;=0,MIN('Marketing Budget'!#REF!,start_rate+'Marketing Budget'!#REF!*ROUNDUP((A1062-'Marketing Budget'!#REF!*periods_per_year)/'Marketing Budget'!#REF!,0)),MAX('Marketing Budget'!#REF!,start_rate+'Marketing Budget'!#REF!*ROUNDUP((A1062-'Marketing Budget'!#REF!*periods_per_year)/'Marketing Budget'!#REF!,0)))),start_rate))</f>
        <v>#REF!</v>
      </c>
      <c r="D1062" s="12" t="e">
        <f t="shared" si="98"/>
        <v>#REF!</v>
      </c>
      <c r="E1062" s="12" t="e">
        <f t="shared" si="99"/>
        <v>#REF!</v>
      </c>
      <c r="F1062" s="12" t="e">
        <f t="shared" si="100"/>
        <v>#REF!</v>
      </c>
      <c r="G1062" s="12" t="e">
        <f t="shared" si="101"/>
        <v>#REF!</v>
      </c>
    </row>
    <row r="1063" spans="1:7">
      <c r="A1063" s="9" t="e">
        <f t="shared" si="96"/>
        <v>#REF!</v>
      </c>
      <c r="B1063" s="10" t="e">
        <f t="shared" si="97"/>
        <v>#REF!</v>
      </c>
      <c r="C1063" s="11" t="e">
        <f>IF(A1063="","",IF(variable,IF(A1063&lt;'Marketing Budget'!#REF!*periods_per_year,start_rate,IF('Marketing Budget'!#REF!&gt;=0,MIN('Marketing Budget'!#REF!,start_rate+'Marketing Budget'!#REF!*ROUNDUP((A1063-'Marketing Budget'!#REF!*periods_per_year)/'Marketing Budget'!#REF!,0)),MAX('Marketing Budget'!#REF!,start_rate+'Marketing Budget'!#REF!*ROUNDUP((A1063-'Marketing Budget'!#REF!*periods_per_year)/'Marketing Budget'!#REF!,0)))),start_rate))</f>
        <v>#REF!</v>
      </c>
      <c r="D1063" s="12" t="e">
        <f t="shared" si="98"/>
        <v>#REF!</v>
      </c>
      <c r="E1063" s="12" t="e">
        <f t="shared" si="99"/>
        <v>#REF!</v>
      </c>
      <c r="F1063" s="12" t="e">
        <f t="shared" si="100"/>
        <v>#REF!</v>
      </c>
      <c r="G1063" s="12" t="e">
        <f t="shared" si="101"/>
        <v>#REF!</v>
      </c>
    </row>
    <row r="1064" spans="1:7">
      <c r="A1064" s="9" t="e">
        <f t="shared" si="96"/>
        <v>#REF!</v>
      </c>
      <c r="B1064" s="10" t="e">
        <f t="shared" si="97"/>
        <v>#REF!</v>
      </c>
      <c r="C1064" s="11" t="e">
        <f>IF(A1064="","",IF(variable,IF(A1064&lt;'Marketing Budget'!#REF!*periods_per_year,start_rate,IF('Marketing Budget'!#REF!&gt;=0,MIN('Marketing Budget'!#REF!,start_rate+'Marketing Budget'!#REF!*ROUNDUP((A1064-'Marketing Budget'!#REF!*periods_per_year)/'Marketing Budget'!#REF!,0)),MAX('Marketing Budget'!#REF!,start_rate+'Marketing Budget'!#REF!*ROUNDUP((A1064-'Marketing Budget'!#REF!*periods_per_year)/'Marketing Budget'!#REF!,0)))),start_rate))</f>
        <v>#REF!</v>
      </c>
      <c r="D1064" s="12" t="e">
        <f t="shared" si="98"/>
        <v>#REF!</v>
      </c>
      <c r="E1064" s="12" t="e">
        <f t="shared" si="99"/>
        <v>#REF!</v>
      </c>
      <c r="F1064" s="12" t="e">
        <f t="shared" si="100"/>
        <v>#REF!</v>
      </c>
      <c r="G1064" s="12" t="e">
        <f t="shared" si="101"/>
        <v>#REF!</v>
      </c>
    </row>
    <row r="1065" spans="1:7">
      <c r="A1065" s="9" t="e">
        <f t="shared" si="96"/>
        <v>#REF!</v>
      </c>
      <c r="B1065" s="10" t="e">
        <f t="shared" si="97"/>
        <v>#REF!</v>
      </c>
      <c r="C1065" s="11" t="e">
        <f>IF(A1065="","",IF(variable,IF(A1065&lt;'Marketing Budget'!#REF!*periods_per_year,start_rate,IF('Marketing Budget'!#REF!&gt;=0,MIN('Marketing Budget'!#REF!,start_rate+'Marketing Budget'!#REF!*ROUNDUP((A1065-'Marketing Budget'!#REF!*periods_per_year)/'Marketing Budget'!#REF!,0)),MAX('Marketing Budget'!#REF!,start_rate+'Marketing Budget'!#REF!*ROUNDUP((A1065-'Marketing Budget'!#REF!*periods_per_year)/'Marketing Budget'!#REF!,0)))),start_rate))</f>
        <v>#REF!</v>
      </c>
      <c r="D1065" s="12" t="e">
        <f t="shared" si="98"/>
        <v>#REF!</v>
      </c>
      <c r="E1065" s="12" t="e">
        <f t="shared" si="99"/>
        <v>#REF!</v>
      </c>
      <c r="F1065" s="12" t="e">
        <f t="shared" si="100"/>
        <v>#REF!</v>
      </c>
      <c r="G1065" s="12" t="e">
        <f t="shared" si="101"/>
        <v>#REF!</v>
      </c>
    </row>
    <row r="1066" spans="1:7">
      <c r="A1066" s="9" t="e">
        <f t="shared" si="96"/>
        <v>#REF!</v>
      </c>
      <c r="B1066" s="10" t="e">
        <f t="shared" si="97"/>
        <v>#REF!</v>
      </c>
      <c r="C1066" s="11" t="e">
        <f>IF(A1066="","",IF(variable,IF(A1066&lt;'Marketing Budget'!#REF!*periods_per_year,start_rate,IF('Marketing Budget'!#REF!&gt;=0,MIN('Marketing Budget'!#REF!,start_rate+'Marketing Budget'!#REF!*ROUNDUP((A1066-'Marketing Budget'!#REF!*periods_per_year)/'Marketing Budget'!#REF!,0)),MAX('Marketing Budget'!#REF!,start_rate+'Marketing Budget'!#REF!*ROUNDUP((A1066-'Marketing Budget'!#REF!*periods_per_year)/'Marketing Budget'!#REF!,0)))),start_rate))</f>
        <v>#REF!</v>
      </c>
      <c r="D1066" s="12" t="e">
        <f t="shared" si="98"/>
        <v>#REF!</v>
      </c>
      <c r="E1066" s="12" t="e">
        <f t="shared" si="99"/>
        <v>#REF!</v>
      </c>
      <c r="F1066" s="12" t="e">
        <f t="shared" si="100"/>
        <v>#REF!</v>
      </c>
      <c r="G1066" s="12" t="e">
        <f t="shared" si="101"/>
        <v>#REF!</v>
      </c>
    </row>
    <row r="1067" spans="1:7">
      <c r="A1067" s="9" t="e">
        <f t="shared" si="96"/>
        <v>#REF!</v>
      </c>
      <c r="B1067" s="10" t="e">
        <f t="shared" si="97"/>
        <v>#REF!</v>
      </c>
      <c r="C1067" s="11" t="e">
        <f>IF(A1067="","",IF(variable,IF(A1067&lt;'Marketing Budget'!#REF!*periods_per_year,start_rate,IF('Marketing Budget'!#REF!&gt;=0,MIN('Marketing Budget'!#REF!,start_rate+'Marketing Budget'!#REF!*ROUNDUP((A1067-'Marketing Budget'!#REF!*periods_per_year)/'Marketing Budget'!#REF!,0)),MAX('Marketing Budget'!#REF!,start_rate+'Marketing Budget'!#REF!*ROUNDUP((A1067-'Marketing Budget'!#REF!*periods_per_year)/'Marketing Budget'!#REF!,0)))),start_rate))</f>
        <v>#REF!</v>
      </c>
      <c r="D1067" s="12" t="e">
        <f t="shared" si="98"/>
        <v>#REF!</v>
      </c>
      <c r="E1067" s="12" t="e">
        <f t="shared" si="99"/>
        <v>#REF!</v>
      </c>
      <c r="F1067" s="12" t="e">
        <f t="shared" si="100"/>
        <v>#REF!</v>
      </c>
      <c r="G1067" s="12" t="e">
        <f t="shared" si="101"/>
        <v>#REF!</v>
      </c>
    </row>
    <row r="1068" spans="1:7">
      <c r="A1068" s="9" t="e">
        <f t="shared" si="96"/>
        <v>#REF!</v>
      </c>
      <c r="B1068" s="10" t="e">
        <f t="shared" si="97"/>
        <v>#REF!</v>
      </c>
      <c r="C1068" s="11" t="e">
        <f>IF(A1068="","",IF(variable,IF(A1068&lt;'Marketing Budget'!#REF!*periods_per_year,start_rate,IF('Marketing Budget'!#REF!&gt;=0,MIN('Marketing Budget'!#REF!,start_rate+'Marketing Budget'!#REF!*ROUNDUP((A1068-'Marketing Budget'!#REF!*periods_per_year)/'Marketing Budget'!#REF!,0)),MAX('Marketing Budget'!#REF!,start_rate+'Marketing Budget'!#REF!*ROUNDUP((A1068-'Marketing Budget'!#REF!*periods_per_year)/'Marketing Budget'!#REF!,0)))),start_rate))</f>
        <v>#REF!</v>
      </c>
      <c r="D1068" s="12" t="e">
        <f t="shared" si="98"/>
        <v>#REF!</v>
      </c>
      <c r="E1068" s="12" t="e">
        <f t="shared" si="99"/>
        <v>#REF!</v>
      </c>
      <c r="F1068" s="12" t="e">
        <f t="shared" si="100"/>
        <v>#REF!</v>
      </c>
      <c r="G1068" s="12" t="e">
        <f t="shared" si="101"/>
        <v>#REF!</v>
      </c>
    </row>
    <row r="1069" spans="1:7">
      <c r="A1069" s="9" t="e">
        <f t="shared" si="96"/>
        <v>#REF!</v>
      </c>
      <c r="B1069" s="10" t="e">
        <f t="shared" si="97"/>
        <v>#REF!</v>
      </c>
      <c r="C1069" s="11" t="e">
        <f>IF(A1069="","",IF(variable,IF(A1069&lt;'Marketing Budget'!#REF!*periods_per_year,start_rate,IF('Marketing Budget'!#REF!&gt;=0,MIN('Marketing Budget'!#REF!,start_rate+'Marketing Budget'!#REF!*ROUNDUP((A1069-'Marketing Budget'!#REF!*periods_per_year)/'Marketing Budget'!#REF!,0)),MAX('Marketing Budget'!#REF!,start_rate+'Marketing Budget'!#REF!*ROUNDUP((A1069-'Marketing Budget'!#REF!*periods_per_year)/'Marketing Budget'!#REF!,0)))),start_rate))</f>
        <v>#REF!</v>
      </c>
      <c r="D1069" s="12" t="e">
        <f t="shared" si="98"/>
        <v>#REF!</v>
      </c>
      <c r="E1069" s="12" t="e">
        <f t="shared" si="99"/>
        <v>#REF!</v>
      </c>
      <c r="F1069" s="12" t="e">
        <f t="shared" si="100"/>
        <v>#REF!</v>
      </c>
      <c r="G1069" s="12" t="e">
        <f t="shared" si="101"/>
        <v>#REF!</v>
      </c>
    </row>
    <row r="1070" spans="1:7">
      <c r="A1070" s="9" t="e">
        <f t="shared" si="96"/>
        <v>#REF!</v>
      </c>
      <c r="B1070" s="10" t="e">
        <f t="shared" si="97"/>
        <v>#REF!</v>
      </c>
      <c r="C1070" s="11" t="e">
        <f>IF(A1070="","",IF(variable,IF(A1070&lt;'Marketing Budget'!#REF!*periods_per_year,start_rate,IF('Marketing Budget'!#REF!&gt;=0,MIN('Marketing Budget'!#REF!,start_rate+'Marketing Budget'!#REF!*ROUNDUP((A1070-'Marketing Budget'!#REF!*periods_per_year)/'Marketing Budget'!#REF!,0)),MAX('Marketing Budget'!#REF!,start_rate+'Marketing Budget'!#REF!*ROUNDUP((A1070-'Marketing Budget'!#REF!*periods_per_year)/'Marketing Budget'!#REF!,0)))),start_rate))</f>
        <v>#REF!</v>
      </c>
      <c r="D1070" s="12" t="e">
        <f t="shared" si="98"/>
        <v>#REF!</v>
      </c>
      <c r="E1070" s="12" t="e">
        <f t="shared" si="99"/>
        <v>#REF!</v>
      </c>
      <c r="F1070" s="12" t="e">
        <f t="shared" si="100"/>
        <v>#REF!</v>
      </c>
      <c r="G1070" s="12" t="e">
        <f t="shared" si="101"/>
        <v>#REF!</v>
      </c>
    </row>
    <row r="1071" spans="1:7">
      <c r="A1071" s="9" t="e">
        <f t="shared" si="96"/>
        <v>#REF!</v>
      </c>
      <c r="B1071" s="10" t="e">
        <f t="shared" si="97"/>
        <v>#REF!</v>
      </c>
      <c r="C1071" s="11" t="e">
        <f>IF(A1071="","",IF(variable,IF(A1071&lt;'Marketing Budget'!#REF!*periods_per_year,start_rate,IF('Marketing Budget'!#REF!&gt;=0,MIN('Marketing Budget'!#REF!,start_rate+'Marketing Budget'!#REF!*ROUNDUP((A1071-'Marketing Budget'!#REF!*periods_per_year)/'Marketing Budget'!#REF!,0)),MAX('Marketing Budget'!#REF!,start_rate+'Marketing Budget'!#REF!*ROUNDUP((A1071-'Marketing Budget'!#REF!*periods_per_year)/'Marketing Budget'!#REF!,0)))),start_rate))</f>
        <v>#REF!</v>
      </c>
      <c r="D1071" s="12" t="e">
        <f t="shared" si="98"/>
        <v>#REF!</v>
      </c>
      <c r="E1071" s="12" t="e">
        <f t="shared" si="99"/>
        <v>#REF!</v>
      </c>
      <c r="F1071" s="12" t="e">
        <f t="shared" si="100"/>
        <v>#REF!</v>
      </c>
      <c r="G1071" s="12" t="e">
        <f t="shared" si="101"/>
        <v>#REF!</v>
      </c>
    </row>
    <row r="1072" spans="1:7">
      <c r="A1072" s="9" t="e">
        <f t="shared" si="96"/>
        <v>#REF!</v>
      </c>
      <c r="B1072" s="10" t="e">
        <f t="shared" si="97"/>
        <v>#REF!</v>
      </c>
      <c r="C1072" s="11" t="e">
        <f>IF(A1072="","",IF(variable,IF(A1072&lt;'Marketing Budget'!#REF!*periods_per_year,start_rate,IF('Marketing Budget'!#REF!&gt;=0,MIN('Marketing Budget'!#REF!,start_rate+'Marketing Budget'!#REF!*ROUNDUP((A1072-'Marketing Budget'!#REF!*periods_per_year)/'Marketing Budget'!#REF!,0)),MAX('Marketing Budget'!#REF!,start_rate+'Marketing Budget'!#REF!*ROUNDUP((A1072-'Marketing Budget'!#REF!*periods_per_year)/'Marketing Budget'!#REF!,0)))),start_rate))</f>
        <v>#REF!</v>
      </c>
      <c r="D1072" s="12" t="e">
        <f t="shared" si="98"/>
        <v>#REF!</v>
      </c>
      <c r="E1072" s="12" t="e">
        <f t="shared" si="99"/>
        <v>#REF!</v>
      </c>
      <c r="F1072" s="12" t="e">
        <f t="shared" si="100"/>
        <v>#REF!</v>
      </c>
      <c r="G1072" s="12" t="e">
        <f t="shared" si="101"/>
        <v>#REF!</v>
      </c>
    </row>
    <row r="1073" spans="1:7">
      <c r="A1073" s="9" t="e">
        <f t="shared" si="96"/>
        <v>#REF!</v>
      </c>
      <c r="B1073" s="10" t="e">
        <f t="shared" si="97"/>
        <v>#REF!</v>
      </c>
      <c r="C1073" s="11" t="e">
        <f>IF(A1073="","",IF(variable,IF(A1073&lt;'Marketing Budget'!#REF!*periods_per_year,start_rate,IF('Marketing Budget'!#REF!&gt;=0,MIN('Marketing Budget'!#REF!,start_rate+'Marketing Budget'!#REF!*ROUNDUP((A1073-'Marketing Budget'!#REF!*periods_per_year)/'Marketing Budget'!#REF!,0)),MAX('Marketing Budget'!#REF!,start_rate+'Marketing Budget'!#REF!*ROUNDUP((A1073-'Marketing Budget'!#REF!*periods_per_year)/'Marketing Budget'!#REF!,0)))),start_rate))</f>
        <v>#REF!</v>
      </c>
      <c r="D1073" s="12" t="e">
        <f t="shared" si="98"/>
        <v>#REF!</v>
      </c>
      <c r="E1073" s="12" t="e">
        <f t="shared" si="99"/>
        <v>#REF!</v>
      </c>
      <c r="F1073" s="12" t="e">
        <f t="shared" si="100"/>
        <v>#REF!</v>
      </c>
      <c r="G1073" s="12" t="e">
        <f t="shared" si="101"/>
        <v>#REF!</v>
      </c>
    </row>
    <row r="1074" spans="1:7">
      <c r="A1074" s="9" t="e">
        <f t="shared" si="96"/>
        <v>#REF!</v>
      </c>
      <c r="B1074" s="10" t="e">
        <f t="shared" si="97"/>
        <v>#REF!</v>
      </c>
      <c r="C1074" s="11" t="e">
        <f>IF(A1074="","",IF(variable,IF(A1074&lt;'Marketing Budget'!#REF!*periods_per_year,start_rate,IF('Marketing Budget'!#REF!&gt;=0,MIN('Marketing Budget'!#REF!,start_rate+'Marketing Budget'!#REF!*ROUNDUP((A1074-'Marketing Budget'!#REF!*periods_per_year)/'Marketing Budget'!#REF!,0)),MAX('Marketing Budget'!#REF!,start_rate+'Marketing Budget'!#REF!*ROUNDUP((A1074-'Marketing Budget'!#REF!*periods_per_year)/'Marketing Budget'!#REF!,0)))),start_rate))</f>
        <v>#REF!</v>
      </c>
      <c r="D1074" s="12" t="e">
        <f t="shared" si="98"/>
        <v>#REF!</v>
      </c>
      <c r="E1074" s="12" t="e">
        <f t="shared" si="99"/>
        <v>#REF!</v>
      </c>
      <c r="F1074" s="12" t="e">
        <f t="shared" si="100"/>
        <v>#REF!</v>
      </c>
      <c r="G1074" s="12" t="e">
        <f t="shared" si="101"/>
        <v>#REF!</v>
      </c>
    </row>
    <row r="1075" spans="1:7">
      <c r="A1075" s="9" t="e">
        <f t="shared" si="96"/>
        <v>#REF!</v>
      </c>
      <c r="B1075" s="10" t="e">
        <f t="shared" si="97"/>
        <v>#REF!</v>
      </c>
      <c r="C1075" s="11" t="e">
        <f>IF(A1075="","",IF(variable,IF(A1075&lt;'Marketing Budget'!#REF!*periods_per_year,start_rate,IF('Marketing Budget'!#REF!&gt;=0,MIN('Marketing Budget'!#REF!,start_rate+'Marketing Budget'!#REF!*ROUNDUP((A1075-'Marketing Budget'!#REF!*periods_per_year)/'Marketing Budget'!#REF!,0)),MAX('Marketing Budget'!#REF!,start_rate+'Marketing Budget'!#REF!*ROUNDUP((A1075-'Marketing Budget'!#REF!*periods_per_year)/'Marketing Budget'!#REF!,0)))),start_rate))</f>
        <v>#REF!</v>
      </c>
      <c r="D1075" s="12" t="e">
        <f t="shared" si="98"/>
        <v>#REF!</v>
      </c>
      <c r="E1075" s="12" t="e">
        <f t="shared" si="99"/>
        <v>#REF!</v>
      </c>
      <c r="F1075" s="12" t="e">
        <f t="shared" si="100"/>
        <v>#REF!</v>
      </c>
      <c r="G1075" s="12" t="e">
        <f t="shared" si="101"/>
        <v>#REF!</v>
      </c>
    </row>
    <row r="1076" spans="1:7">
      <c r="A1076" s="9" t="e">
        <f t="shared" si="96"/>
        <v>#REF!</v>
      </c>
      <c r="B1076" s="10" t="e">
        <f t="shared" si="97"/>
        <v>#REF!</v>
      </c>
      <c r="C1076" s="11" t="e">
        <f>IF(A1076="","",IF(variable,IF(A1076&lt;'Marketing Budget'!#REF!*periods_per_year,start_rate,IF('Marketing Budget'!#REF!&gt;=0,MIN('Marketing Budget'!#REF!,start_rate+'Marketing Budget'!#REF!*ROUNDUP((A1076-'Marketing Budget'!#REF!*periods_per_year)/'Marketing Budget'!#REF!,0)),MAX('Marketing Budget'!#REF!,start_rate+'Marketing Budget'!#REF!*ROUNDUP((A1076-'Marketing Budget'!#REF!*periods_per_year)/'Marketing Budget'!#REF!,0)))),start_rate))</f>
        <v>#REF!</v>
      </c>
      <c r="D1076" s="12" t="e">
        <f t="shared" si="98"/>
        <v>#REF!</v>
      </c>
      <c r="E1076" s="12" t="e">
        <f t="shared" si="99"/>
        <v>#REF!</v>
      </c>
      <c r="F1076" s="12" t="e">
        <f t="shared" si="100"/>
        <v>#REF!</v>
      </c>
      <c r="G1076" s="12" t="e">
        <f t="shared" si="101"/>
        <v>#REF!</v>
      </c>
    </row>
    <row r="1077" spans="1:7">
      <c r="A1077" s="9" t="e">
        <f t="shared" si="96"/>
        <v>#REF!</v>
      </c>
      <c r="B1077" s="10" t="e">
        <f t="shared" si="97"/>
        <v>#REF!</v>
      </c>
      <c r="C1077" s="11" t="e">
        <f>IF(A1077="","",IF(variable,IF(A1077&lt;'Marketing Budget'!#REF!*periods_per_year,start_rate,IF('Marketing Budget'!#REF!&gt;=0,MIN('Marketing Budget'!#REF!,start_rate+'Marketing Budget'!#REF!*ROUNDUP((A1077-'Marketing Budget'!#REF!*periods_per_year)/'Marketing Budget'!#REF!,0)),MAX('Marketing Budget'!#REF!,start_rate+'Marketing Budget'!#REF!*ROUNDUP((A1077-'Marketing Budget'!#REF!*periods_per_year)/'Marketing Budget'!#REF!,0)))),start_rate))</f>
        <v>#REF!</v>
      </c>
      <c r="D1077" s="12" t="e">
        <f t="shared" si="98"/>
        <v>#REF!</v>
      </c>
      <c r="E1077" s="12" t="e">
        <f t="shared" si="99"/>
        <v>#REF!</v>
      </c>
      <c r="F1077" s="12" t="e">
        <f t="shared" si="100"/>
        <v>#REF!</v>
      </c>
      <c r="G1077" s="12" t="e">
        <f t="shared" si="101"/>
        <v>#REF!</v>
      </c>
    </row>
    <row r="1078" spans="1:7">
      <c r="A1078" s="9" t="e">
        <f t="shared" si="96"/>
        <v>#REF!</v>
      </c>
      <c r="B1078" s="10" t="e">
        <f t="shared" si="97"/>
        <v>#REF!</v>
      </c>
      <c r="C1078" s="11" t="e">
        <f>IF(A1078="","",IF(variable,IF(A1078&lt;'Marketing Budget'!#REF!*periods_per_year,start_rate,IF('Marketing Budget'!#REF!&gt;=0,MIN('Marketing Budget'!#REF!,start_rate+'Marketing Budget'!#REF!*ROUNDUP((A1078-'Marketing Budget'!#REF!*periods_per_year)/'Marketing Budget'!#REF!,0)),MAX('Marketing Budget'!#REF!,start_rate+'Marketing Budget'!#REF!*ROUNDUP((A1078-'Marketing Budget'!#REF!*periods_per_year)/'Marketing Budget'!#REF!,0)))),start_rate))</f>
        <v>#REF!</v>
      </c>
      <c r="D1078" s="12" t="e">
        <f t="shared" si="98"/>
        <v>#REF!</v>
      </c>
      <c r="E1078" s="12" t="e">
        <f t="shared" si="99"/>
        <v>#REF!</v>
      </c>
      <c r="F1078" s="12" t="e">
        <f t="shared" si="100"/>
        <v>#REF!</v>
      </c>
      <c r="G1078" s="12" t="e">
        <f t="shared" si="101"/>
        <v>#REF!</v>
      </c>
    </row>
    <row r="1079" spans="1:7">
      <c r="A1079" s="9" t="e">
        <f t="shared" si="96"/>
        <v>#REF!</v>
      </c>
      <c r="B1079" s="10" t="e">
        <f t="shared" si="97"/>
        <v>#REF!</v>
      </c>
      <c r="C1079" s="11" t="e">
        <f>IF(A1079="","",IF(variable,IF(A1079&lt;'Marketing Budget'!#REF!*periods_per_year,start_rate,IF('Marketing Budget'!#REF!&gt;=0,MIN('Marketing Budget'!#REF!,start_rate+'Marketing Budget'!#REF!*ROUNDUP((A1079-'Marketing Budget'!#REF!*periods_per_year)/'Marketing Budget'!#REF!,0)),MAX('Marketing Budget'!#REF!,start_rate+'Marketing Budget'!#REF!*ROUNDUP((A1079-'Marketing Budget'!#REF!*periods_per_year)/'Marketing Budget'!#REF!,0)))),start_rate))</f>
        <v>#REF!</v>
      </c>
      <c r="D1079" s="12" t="e">
        <f t="shared" si="98"/>
        <v>#REF!</v>
      </c>
      <c r="E1079" s="12" t="e">
        <f t="shared" si="99"/>
        <v>#REF!</v>
      </c>
      <c r="F1079" s="12" t="e">
        <f t="shared" si="100"/>
        <v>#REF!</v>
      </c>
      <c r="G1079" s="12" t="e">
        <f t="shared" si="101"/>
        <v>#REF!</v>
      </c>
    </row>
    <row r="1080" spans="1:7">
      <c r="A1080" s="9" t="e">
        <f t="shared" si="96"/>
        <v>#REF!</v>
      </c>
      <c r="B1080" s="10" t="e">
        <f t="shared" si="97"/>
        <v>#REF!</v>
      </c>
      <c r="C1080" s="11" t="e">
        <f>IF(A1080="","",IF(variable,IF(A1080&lt;'Marketing Budget'!#REF!*periods_per_year,start_rate,IF('Marketing Budget'!#REF!&gt;=0,MIN('Marketing Budget'!#REF!,start_rate+'Marketing Budget'!#REF!*ROUNDUP((A1080-'Marketing Budget'!#REF!*periods_per_year)/'Marketing Budget'!#REF!,0)),MAX('Marketing Budget'!#REF!,start_rate+'Marketing Budget'!#REF!*ROUNDUP((A1080-'Marketing Budget'!#REF!*periods_per_year)/'Marketing Budget'!#REF!,0)))),start_rate))</f>
        <v>#REF!</v>
      </c>
      <c r="D1080" s="12" t="e">
        <f t="shared" si="98"/>
        <v>#REF!</v>
      </c>
      <c r="E1080" s="12" t="e">
        <f t="shared" si="99"/>
        <v>#REF!</v>
      </c>
      <c r="F1080" s="12" t="e">
        <f t="shared" si="100"/>
        <v>#REF!</v>
      </c>
      <c r="G1080" s="12" t="e">
        <f t="shared" si="101"/>
        <v>#REF!</v>
      </c>
    </row>
    <row r="1081" spans="1:7">
      <c r="A1081" s="9" t="e">
        <f t="shared" si="96"/>
        <v>#REF!</v>
      </c>
      <c r="B1081" s="10" t="e">
        <f t="shared" si="97"/>
        <v>#REF!</v>
      </c>
      <c r="C1081" s="11" t="e">
        <f>IF(A1081="","",IF(variable,IF(A1081&lt;'Marketing Budget'!#REF!*periods_per_year,start_rate,IF('Marketing Budget'!#REF!&gt;=0,MIN('Marketing Budget'!#REF!,start_rate+'Marketing Budget'!#REF!*ROUNDUP((A1081-'Marketing Budget'!#REF!*periods_per_year)/'Marketing Budget'!#REF!,0)),MAX('Marketing Budget'!#REF!,start_rate+'Marketing Budget'!#REF!*ROUNDUP((A1081-'Marketing Budget'!#REF!*periods_per_year)/'Marketing Budget'!#REF!,0)))),start_rate))</f>
        <v>#REF!</v>
      </c>
      <c r="D1081" s="12" t="e">
        <f t="shared" si="98"/>
        <v>#REF!</v>
      </c>
      <c r="E1081" s="12" t="e">
        <f t="shared" si="99"/>
        <v>#REF!</v>
      </c>
      <c r="F1081" s="12" t="e">
        <f t="shared" si="100"/>
        <v>#REF!</v>
      </c>
      <c r="G1081" s="12" t="e">
        <f t="shared" si="101"/>
        <v>#REF!</v>
      </c>
    </row>
    <row r="1082" spans="1:7">
      <c r="A1082" s="9" t="e">
        <f t="shared" si="96"/>
        <v>#REF!</v>
      </c>
      <c r="B1082" s="10" t="e">
        <f t="shared" si="97"/>
        <v>#REF!</v>
      </c>
      <c r="C1082" s="11" t="e">
        <f>IF(A1082="","",IF(variable,IF(A1082&lt;'Marketing Budget'!#REF!*periods_per_year,start_rate,IF('Marketing Budget'!#REF!&gt;=0,MIN('Marketing Budget'!#REF!,start_rate+'Marketing Budget'!#REF!*ROUNDUP((A1082-'Marketing Budget'!#REF!*periods_per_year)/'Marketing Budget'!#REF!,0)),MAX('Marketing Budget'!#REF!,start_rate+'Marketing Budget'!#REF!*ROUNDUP((A1082-'Marketing Budget'!#REF!*periods_per_year)/'Marketing Budget'!#REF!,0)))),start_rate))</f>
        <v>#REF!</v>
      </c>
      <c r="D1082" s="12" t="e">
        <f t="shared" si="98"/>
        <v>#REF!</v>
      </c>
      <c r="E1082" s="12" t="e">
        <f t="shared" si="99"/>
        <v>#REF!</v>
      </c>
      <c r="F1082" s="12" t="e">
        <f t="shared" si="100"/>
        <v>#REF!</v>
      </c>
      <c r="G1082" s="12" t="e">
        <f t="shared" si="101"/>
        <v>#REF!</v>
      </c>
    </row>
    <row r="1083" spans="1:7">
      <c r="A1083" s="9" t="e">
        <f t="shared" si="96"/>
        <v>#REF!</v>
      </c>
      <c r="B1083" s="10" t="e">
        <f t="shared" si="97"/>
        <v>#REF!</v>
      </c>
      <c r="C1083" s="11" t="e">
        <f>IF(A1083="","",IF(variable,IF(A1083&lt;'Marketing Budget'!#REF!*periods_per_year,start_rate,IF('Marketing Budget'!#REF!&gt;=0,MIN('Marketing Budget'!#REF!,start_rate+'Marketing Budget'!#REF!*ROUNDUP((A1083-'Marketing Budget'!#REF!*periods_per_year)/'Marketing Budget'!#REF!,0)),MAX('Marketing Budget'!#REF!,start_rate+'Marketing Budget'!#REF!*ROUNDUP((A1083-'Marketing Budget'!#REF!*periods_per_year)/'Marketing Budget'!#REF!,0)))),start_rate))</f>
        <v>#REF!</v>
      </c>
      <c r="D1083" s="12" t="e">
        <f t="shared" si="98"/>
        <v>#REF!</v>
      </c>
      <c r="E1083" s="12" t="e">
        <f t="shared" si="99"/>
        <v>#REF!</v>
      </c>
      <c r="F1083" s="12" t="e">
        <f t="shared" si="100"/>
        <v>#REF!</v>
      </c>
      <c r="G1083" s="12" t="e">
        <f t="shared" si="101"/>
        <v>#REF!</v>
      </c>
    </row>
    <row r="1084" spans="1:7">
      <c r="A1084" s="9" t="e">
        <f t="shared" si="96"/>
        <v>#REF!</v>
      </c>
      <c r="B1084" s="10" t="e">
        <f t="shared" si="97"/>
        <v>#REF!</v>
      </c>
      <c r="C1084" s="11" t="e">
        <f>IF(A1084="","",IF(variable,IF(A1084&lt;'Marketing Budget'!#REF!*periods_per_year,start_rate,IF('Marketing Budget'!#REF!&gt;=0,MIN('Marketing Budget'!#REF!,start_rate+'Marketing Budget'!#REF!*ROUNDUP((A1084-'Marketing Budget'!#REF!*periods_per_year)/'Marketing Budget'!#REF!,0)),MAX('Marketing Budget'!#REF!,start_rate+'Marketing Budget'!#REF!*ROUNDUP((A1084-'Marketing Budget'!#REF!*periods_per_year)/'Marketing Budget'!#REF!,0)))),start_rate))</f>
        <v>#REF!</v>
      </c>
      <c r="D1084" s="12" t="e">
        <f t="shared" si="98"/>
        <v>#REF!</v>
      </c>
      <c r="E1084" s="12" t="e">
        <f t="shared" si="99"/>
        <v>#REF!</v>
      </c>
      <c r="F1084" s="12" t="e">
        <f t="shared" si="100"/>
        <v>#REF!</v>
      </c>
      <c r="G1084" s="12" t="e">
        <f t="shared" si="101"/>
        <v>#REF!</v>
      </c>
    </row>
    <row r="1085" spans="1:7">
      <c r="A1085" s="9" t="e">
        <f t="shared" si="96"/>
        <v>#REF!</v>
      </c>
      <c r="B1085" s="10" t="e">
        <f t="shared" si="97"/>
        <v>#REF!</v>
      </c>
      <c r="C1085" s="11" t="e">
        <f>IF(A1085="","",IF(variable,IF(A1085&lt;'Marketing Budget'!#REF!*periods_per_year,start_rate,IF('Marketing Budget'!#REF!&gt;=0,MIN('Marketing Budget'!#REF!,start_rate+'Marketing Budget'!#REF!*ROUNDUP((A1085-'Marketing Budget'!#REF!*periods_per_year)/'Marketing Budget'!#REF!,0)),MAX('Marketing Budget'!#REF!,start_rate+'Marketing Budget'!#REF!*ROUNDUP((A1085-'Marketing Budget'!#REF!*periods_per_year)/'Marketing Budget'!#REF!,0)))),start_rate))</f>
        <v>#REF!</v>
      </c>
      <c r="D1085" s="12" t="e">
        <f t="shared" si="98"/>
        <v>#REF!</v>
      </c>
      <c r="E1085" s="12" t="e">
        <f t="shared" si="99"/>
        <v>#REF!</v>
      </c>
      <c r="F1085" s="12" t="e">
        <f t="shared" si="100"/>
        <v>#REF!</v>
      </c>
      <c r="G1085" s="12" t="e">
        <f t="shared" si="101"/>
        <v>#REF!</v>
      </c>
    </row>
    <row r="1086" spans="1:7">
      <c r="A1086" s="9" t="e">
        <f t="shared" si="96"/>
        <v>#REF!</v>
      </c>
      <c r="B1086" s="10" t="e">
        <f t="shared" si="97"/>
        <v>#REF!</v>
      </c>
      <c r="C1086" s="11" t="e">
        <f>IF(A1086="","",IF(variable,IF(A1086&lt;'Marketing Budget'!#REF!*periods_per_year,start_rate,IF('Marketing Budget'!#REF!&gt;=0,MIN('Marketing Budget'!#REF!,start_rate+'Marketing Budget'!#REF!*ROUNDUP((A1086-'Marketing Budget'!#REF!*periods_per_year)/'Marketing Budget'!#REF!,0)),MAX('Marketing Budget'!#REF!,start_rate+'Marketing Budget'!#REF!*ROUNDUP((A1086-'Marketing Budget'!#REF!*periods_per_year)/'Marketing Budget'!#REF!,0)))),start_rate))</f>
        <v>#REF!</v>
      </c>
      <c r="D1086" s="12" t="e">
        <f t="shared" si="98"/>
        <v>#REF!</v>
      </c>
      <c r="E1086" s="12" t="e">
        <f t="shared" si="99"/>
        <v>#REF!</v>
      </c>
      <c r="F1086" s="12" t="e">
        <f t="shared" si="100"/>
        <v>#REF!</v>
      </c>
      <c r="G1086" s="12" t="e">
        <f t="shared" si="101"/>
        <v>#REF!</v>
      </c>
    </row>
    <row r="1087" spans="1:7">
      <c r="A1087" s="9" t="e">
        <f t="shared" si="96"/>
        <v>#REF!</v>
      </c>
      <c r="B1087" s="10" t="e">
        <f t="shared" si="97"/>
        <v>#REF!</v>
      </c>
      <c r="C1087" s="11" t="e">
        <f>IF(A1087="","",IF(variable,IF(A1087&lt;'Marketing Budget'!#REF!*periods_per_year,start_rate,IF('Marketing Budget'!#REF!&gt;=0,MIN('Marketing Budget'!#REF!,start_rate+'Marketing Budget'!#REF!*ROUNDUP((A1087-'Marketing Budget'!#REF!*periods_per_year)/'Marketing Budget'!#REF!,0)),MAX('Marketing Budget'!#REF!,start_rate+'Marketing Budget'!#REF!*ROUNDUP((A1087-'Marketing Budget'!#REF!*periods_per_year)/'Marketing Budget'!#REF!,0)))),start_rate))</f>
        <v>#REF!</v>
      </c>
      <c r="D1087" s="12" t="e">
        <f t="shared" si="98"/>
        <v>#REF!</v>
      </c>
      <c r="E1087" s="12" t="e">
        <f t="shared" si="99"/>
        <v>#REF!</v>
      </c>
      <c r="F1087" s="12" t="e">
        <f t="shared" si="100"/>
        <v>#REF!</v>
      </c>
      <c r="G1087" s="12" t="e">
        <f t="shared" si="101"/>
        <v>#REF!</v>
      </c>
    </row>
    <row r="1088" spans="1:7">
      <c r="A1088" s="9" t="e">
        <f t="shared" si="96"/>
        <v>#REF!</v>
      </c>
      <c r="B1088" s="10" t="e">
        <f t="shared" si="97"/>
        <v>#REF!</v>
      </c>
      <c r="C1088" s="11" t="e">
        <f>IF(A1088="","",IF(variable,IF(A1088&lt;'Marketing Budget'!#REF!*periods_per_year,start_rate,IF('Marketing Budget'!#REF!&gt;=0,MIN('Marketing Budget'!#REF!,start_rate+'Marketing Budget'!#REF!*ROUNDUP((A1088-'Marketing Budget'!#REF!*periods_per_year)/'Marketing Budget'!#REF!,0)),MAX('Marketing Budget'!#REF!,start_rate+'Marketing Budget'!#REF!*ROUNDUP((A1088-'Marketing Budget'!#REF!*periods_per_year)/'Marketing Budget'!#REF!,0)))),start_rate))</f>
        <v>#REF!</v>
      </c>
      <c r="D1088" s="12" t="e">
        <f t="shared" si="98"/>
        <v>#REF!</v>
      </c>
      <c r="E1088" s="12" t="e">
        <f t="shared" si="99"/>
        <v>#REF!</v>
      </c>
      <c r="F1088" s="12" t="e">
        <f t="shared" si="100"/>
        <v>#REF!</v>
      </c>
      <c r="G1088" s="12" t="e">
        <f t="shared" si="101"/>
        <v>#REF!</v>
      </c>
    </row>
    <row r="1089" spans="1:7">
      <c r="A1089" s="9" t="e">
        <f t="shared" si="96"/>
        <v>#REF!</v>
      </c>
      <c r="B1089" s="10" t="e">
        <f t="shared" si="97"/>
        <v>#REF!</v>
      </c>
      <c r="C1089" s="11" t="e">
        <f>IF(A1089="","",IF(variable,IF(A1089&lt;'Marketing Budget'!#REF!*periods_per_year,start_rate,IF('Marketing Budget'!#REF!&gt;=0,MIN('Marketing Budget'!#REF!,start_rate+'Marketing Budget'!#REF!*ROUNDUP((A1089-'Marketing Budget'!#REF!*periods_per_year)/'Marketing Budget'!#REF!,0)),MAX('Marketing Budget'!#REF!,start_rate+'Marketing Budget'!#REF!*ROUNDUP((A1089-'Marketing Budget'!#REF!*periods_per_year)/'Marketing Budget'!#REF!,0)))),start_rate))</f>
        <v>#REF!</v>
      </c>
      <c r="D1089" s="12" t="e">
        <f t="shared" si="98"/>
        <v>#REF!</v>
      </c>
      <c r="E1089" s="12" t="e">
        <f t="shared" si="99"/>
        <v>#REF!</v>
      </c>
      <c r="F1089" s="12" t="e">
        <f t="shared" si="100"/>
        <v>#REF!</v>
      </c>
      <c r="G1089" s="12" t="e">
        <f t="shared" si="101"/>
        <v>#REF!</v>
      </c>
    </row>
    <row r="1090" spans="1:7">
      <c r="A1090" s="9" t="e">
        <f t="shared" si="96"/>
        <v>#REF!</v>
      </c>
      <c r="B1090" s="10" t="e">
        <f t="shared" si="97"/>
        <v>#REF!</v>
      </c>
      <c r="C1090" s="11" t="e">
        <f>IF(A1090="","",IF(variable,IF(A1090&lt;'Marketing Budget'!#REF!*periods_per_year,start_rate,IF('Marketing Budget'!#REF!&gt;=0,MIN('Marketing Budget'!#REF!,start_rate+'Marketing Budget'!#REF!*ROUNDUP((A1090-'Marketing Budget'!#REF!*periods_per_year)/'Marketing Budget'!#REF!,0)),MAX('Marketing Budget'!#REF!,start_rate+'Marketing Budget'!#REF!*ROUNDUP((A1090-'Marketing Budget'!#REF!*periods_per_year)/'Marketing Budget'!#REF!,0)))),start_rate))</f>
        <v>#REF!</v>
      </c>
      <c r="D1090" s="12" t="e">
        <f t="shared" si="98"/>
        <v>#REF!</v>
      </c>
      <c r="E1090" s="12" t="e">
        <f t="shared" si="99"/>
        <v>#REF!</v>
      </c>
      <c r="F1090" s="12" t="e">
        <f t="shared" si="100"/>
        <v>#REF!</v>
      </c>
      <c r="G1090" s="12" t="e">
        <f t="shared" si="101"/>
        <v>#REF!</v>
      </c>
    </row>
    <row r="1091" spans="1:7">
      <c r="A1091" s="9" t="e">
        <f t="shared" si="96"/>
        <v>#REF!</v>
      </c>
      <c r="B1091" s="10" t="e">
        <f t="shared" si="97"/>
        <v>#REF!</v>
      </c>
      <c r="C1091" s="11" t="e">
        <f>IF(A1091="","",IF(variable,IF(A1091&lt;'Marketing Budget'!#REF!*periods_per_year,start_rate,IF('Marketing Budget'!#REF!&gt;=0,MIN('Marketing Budget'!#REF!,start_rate+'Marketing Budget'!#REF!*ROUNDUP((A1091-'Marketing Budget'!#REF!*periods_per_year)/'Marketing Budget'!#REF!,0)),MAX('Marketing Budget'!#REF!,start_rate+'Marketing Budget'!#REF!*ROUNDUP((A1091-'Marketing Budget'!#REF!*periods_per_year)/'Marketing Budget'!#REF!,0)))),start_rate))</f>
        <v>#REF!</v>
      </c>
      <c r="D1091" s="12" t="e">
        <f t="shared" si="98"/>
        <v>#REF!</v>
      </c>
      <c r="E1091" s="12" t="e">
        <f t="shared" si="99"/>
        <v>#REF!</v>
      </c>
      <c r="F1091" s="12" t="e">
        <f t="shared" si="100"/>
        <v>#REF!</v>
      </c>
      <c r="G1091" s="12" t="e">
        <f t="shared" si="101"/>
        <v>#REF!</v>
      </c>
    </row>
    <row r="1092" spans="1:7">
      <c r="A1092" s="9" t="e">
        <f t="shared" ref="A1092:A1155" si="102">IF(G1091="","",IF(OR(A1091&gt;=nper,ROUND(G1091,2)&lt;=0),"",A1091+1))</f>
        <v>#REF!</v>
      </c>
      <c r="B1092" s="10" t="e">
        <f t="shared" ref="B1092:B1155" si="103">IF(A1092="","",IF(OR(periods_per_year=26,periods_per_year=52),IF(periods_per_year=26,IF(A1092=1,fpdate,B1091+14),IF(periods_per_year=52,IF(A1092=1,fpdate,B1091+7),"n/a")),IF(periods_per_year=24,DATE(YEAR(fpdate),MONTH(fpdate)+(A1092-1)/2+IF(AND(DAY(fpdate)&gt;=15,MOD(A1092,2)=0),1,0),IF(MOD(A1092,2)=0,IF(DAY(fpdate)&gt;=15,DAY(fpdate)-14,DAY(fpdate)+14),DAY(fpdate))),IF(DAY(DATE(YEAR(fpdate),MONTH(fpdate)+A1092-1,DAY(fpdate)))&lt;&gt;DAY(fpdate),DATE(YEAR(fpdate),MONTH(fpdate)+A1092,0),DATE(YEAR(fpdate),MONTH(fpdate)+A1092-1,DAY(fpdate))))))</f>
        <v>#REF!</v>
      </c>
      <c r="C1092" s="11" t="e">
        <f>IF(A1092="","",IF(variable,IF(A1092&lt;'Marketing Budget'!#REF!*periods_per_year,start_rate,IF('Marketing Budget'!#REF!&gt;=0,MIN('Marketing Budget'!#REF!,start_rate+'Marketing Budget'!#REF!*ROUNDUP((A1092-'Marketing Budget'!#REF!*periods_per_year)/'Marketing Budget'!#REF!,0)),MAX('Marketing Budget'!#REF!,start_rate+'Marketing Budget'!#REF!*ROUNDUP((A1092-'Marketing Budget'!#REF!*periods_per_year)/'Marketing Budget'!#REF!,0)))),start_rate))</f>
        <v>#REF!</v>
      </c>
      <c r="D1092" s="12" t="e">
        <f t="shared" ref="D1092:D1155" si="104">IF(A1092="","",ROUND((((1+C1092/CP)^(CP/periods_per_year))-1)*G1091,2))</f>
        <v>#REF!</v>
      </c>
      <c r="E1092" s="12" t="e">
        <f t="shared" ref="E1092:E1155" si="105">IF(A1092="","",IF(A1092=nper,G1091+D1092,MIN(G1091+D1092,IF(C1092=C1091,E1091,ROUND(-PMT(((1+C1092/CP)^(CP/periods_per_year))-1,nper-A1092+1,G1091),2)))))</f>
        <v>#REF!</v>
      </c>
      <c r="F1092" s="12" t="e">
        <f t="shared" ref="F1092:F1155" si="106">IF(A1092="","",E1092-D1092)</f>
        <v>#REF!</v>
      </c>
      <c r="G1092" s="12" t="e">
        <f t="shared" ref="G1092:G1155" si="107">IF(A1092="","",G1091-F1092)</f>
        <v>#REF!</v>
      </c>
    </row>
    <row r="1093" spans="1:7">
      <c r="A1093" s="9" t="e">
        <f t="shared" si="102"/>
        <v>#REF!</v>
      </c>
      <c r="B1093" s="10" t="e">
        <f t="shared" si="103"/>
        <v>#REF!</v>
      </c>
      <c r="C1093" s="11" t="e">
        <f>IF(A1093="","",IF(variable,IF(A1093&lt;'Marketing Budget'!#REF!*periods_per_year,start_rate,IF('Marketing Budget'!#REF!&gt;=0,MIN('Marketing Budget'!#REF!,start_rate+'Marketing Budget'!#REF!*ROUNDUP((A1093-'Marketing Budget'!#REF!*periods_per_year)/'Marketing Budget'!#REF!,0)),MAX('Marketing Budget'!#REF!,start_rate+'Marketing Budget'!#REF!*ROUNDUP((A1093-'Marketing Budget'!#REF!*periods_per_year)/'Marketing Budget'!#REF!,0)))),start_rate))</f>
        <v>#REF!</v>
      </c>
      <c r="D1093" s="12" t="e">
        <f t="shared" si="104"/>
        <v>#REF!</v>
      </c>
      <c r="E1093" s="12" t="e">
        <f t="shared" si="105"/>
        <v>#REF!</v>
      </c>
      <c r="F1093" s="12" t="e">
        <f t="shared" si="106"/>
        <v>#REF!</v>
      </c>
      <c r="G1093" s="12" t="e">
        <f t="shared" si="107"/>
        <v>#REF!</v>
      </c>
    </row>
    <row r="1094" spans="1:7">
      <c r="A1094" s="9" t="e">
        <f t="shared" si="102"/>
        <v>#REF!</v>
      </c>
      <c r="B1094" s="10" t="e">
        <f t="shared" si="103"/>
        <v>#REF!</v>
      </c>
      <c r="C1094" s="11" t="e">
        <f>IF(A1094="","",IF(variable,IF(A1094&lt;'Marketing Budget'!#REF!*periods_per_year,start_rate,IF('Marketing Budget'!#REF!&gt;=0,MIN('Marketing Budget'!#REF!,start_rate+'Marketing Budget'!#REF!*ROUNDUP((A1094-'Marketing Budget'!#REF!*periods_per_year)/'Marketing Budget'!#REF!,0)),MAX('Marketing Budget'!#REF!,start_rate+'Marketing Budget'!#REF!*ROUNDUP((A1094-'Marketing Budget'!#REF!*periods_per_year)/'Marketing Budget'!#REF!,0)))),start_rate))</f>
        <v>#REF!</v>
      </c>
      <c r="D1094" s="12" t="e">
        <f t="shared" si="104"/>
        <v>#REF!</v>
      </c>
      <c r="E1094" s="12" t="e">
        <f t="shared" si="105"/>
        <v>#REF!</v>
      </c>
      <c r="F1094" s="12" t="e">
        <f t="shared" si="106"/>
        <v>#REF!</v>
      </c>
      <c r="G1094" s="12" t="e">
        <f t="shared" si="107"/>
        <v>#REF!</v>
      </c>
    </row>
    <row r="1095" spans="1:7">
      <c r="A1095" s="9" t="e">
        <f t="shared" si="102"/>
        <v>#REF!</v>
      </c>
      <c r="B1095" s="10" t="e">
        <f t="shared" si="103"/>
        <v>#REF!</v>
      </c>
      <c r="C1095" s="11" t="e">
        <f>IF(A1095="","",IF(variable,IF(A1095&lt;'Marketing Budget'!#REF!*periods_per_year,start_rate,IF('Marketing Budget'!#REF!&gt;=0,MIN('Marketing Budget'!#REF!,start_rate+'Marketing Budget'!#REF!*ROUNDUP((A1095-'Marketing Budget'!#REF!*periods_per_year)/'Marketing Budget'!#REF!,0)),MAX('Marketing Budget'!#REF!,start_rate+'Marketing Budget'!#REF!*ROUNDUP((A1095-'Marketing Budget'!#REF!*periods_per_year)/'Marketing Budget'!#REF!,0)))),start_rate))</f>
        <v>#REF!</v>
      </c>
      <c r="D1095" s="12" t="e">
        <f t="shared" si="104"/>
        <v>#REF!</v>
      </c>
      <c r="E1095" s="12" t="e">
        <f t="shared" si="105"/>
        <v>#REF!</v>
      </c>
      <c r="F1095" s="12" t="e">
        <f t="shared" si="106"/>
        <v>#REF!</v>
      </c>
      <c r="G1095" s="12" t="e">
        <f t="shared" si="107"/>
        <v>#REF!</v>
      </c>
    </row>
    <row r="1096" spans="1:7">
      <c r="A1096" s="9" t="e">
        <f t="shared" si="102"/>
        <v>#REF!</v>
      </c>
      <c r="B1096" s="10" t="e">
        <f t="shared" si="103"/>
        <v>#REF!</v>
      </c>
      <c r="C1096" s="11" t="e">
        <f>IF(A1096="","",IF(variable,IF(A1096&lt;'Marketing Budget'!#REF!*periods_per_year,start_rate,IF('Marketing Budget'!#REF!&gt;=0,MIN('Marketing Budget'!#REF!,start_rate+'Marketing Budget'!#REF!*ROUNDUP((A1096-'Marketing Budget'!#REF!*periods_per_year)/'Marketing Budget'!#REF!,0)),MAX('Marketing Budget'!#REF!,start_rate+'Marketing Budget'!#REF!*ROUNDUP((A1096-'Marketing Budget'!#REF!*periods_per_year)/'Marketing Budget'!#REF!,0)))),start_rate))</f>
        <v>#REF!</v>
      </c>
      <c r="D1096" s="12" t="e">
        <f t="shared" si="104"/>
        <v>#REF!</v>
      </c>
      <c r="E1096" s="12" t="e">
        <f t="shared" si="105"/>
        <v>#REF!</v>
      </c>
      <c r="F1096" s="12" t="e">
        <f t="shared" si="106"/>
        <v>#REF!</v>
      </c>
      <c r="G1096" s="12" t="e">
        <f t="shared" si="107"/>
        <v>#REF!</v>
      </c>
    </row>
    <row r="1097" spans="1:7">
      <c r="A1097" s="9" t="e">
        <f t="shared" si="102"/>
        <v>#REF!</v>
      </c>
      <c r="B1097" s="10" t="e">
        <f t="shared" si="103"/>
        <v>#REF!</v>
      </c>
      <c r="C1097" s="11" t="e">
        <f>IF(A1097="","",IF(variable,IF(A1097&lt;'Marketing Budget'!#REF!*periods_per_year,start_rate,IF('Marketing Budget'!#REF!&gt;=0,MIN('Marketing Budget'!#REF!,start_rate+'Marketing Budget'!#REF!*ROUNDUP((A1097-'Marketing Budget'!#REF!*periods_per_year)/'Marketing Budget'!#REF!,0)),MAX('Marketing Budget'!#REF!,start_rate+'Marketing Budget'!#REF!*ROUNDUP((A1097-'Marketing Budget'!#REF!*periods_per_year)/'Marketing Budget'!#REF!,0)))),start_rate))</f>
        <v>#REF!</v>
      </c>
      <c r="D1097" s="12" t="e">
        <f t="shared" si="104"/>
        <v>#REF!</v>
      </c>
      <c r="E1097" s="12" t="e">
        <f t="shared" si="105"/>
        <v>#REF!</v>
      </c>
      <c r="F1097" s="12" t="e">
        <f t="shared" si="106"/>
        <v>#REF!</v>
      </c>
      <c r="G1097" s="12" t="e">
        <f t="shared" si="107"/>
        <v>#REF!</v>
      </c>
    </row>
    <row r="1098" spans="1:7">
      <c r="A1098" s="9" t="e">
        <f t="shared" si="102"/>
        <v>#REF!</v>
      </c>
      <c r="B1098" s="10" t="e">
        <f t="shared" si="103"/>
        <v>#REF!</v>
      </c>
      <c r="C1098" s="11" t="e">
        <f>IF(A1098="","",IF(variable,IF(A1098&lt;'Marketing Budget'!#REF!*periods_per_year,start_rate,IF('Marketing Budget'!#REF!&gt;=0,MIN('Marketing Budget'!#REF!,start_rate+'Marketing Budget'!#REF!*ROUNDUP((A1098-'Marketing Budget'!#REF!*periods_per_year)/'Marketing Budget'!#REF!,0)),MAX('Marketing Budget'!#REF!,start_rate+'Marketing Budget'!#REF!*ROUNDUP((A1098-'Marketing Budget'!#REF!*periods_per_year)/'Marketing Budget'!#REF!,0)))),start_rate))</f>
        <v>#REF!</v>
      </c>
      <c r="D1098" s="12" t="e">
        <f t="shared" si="104"/>
        <v>#REF!</v>
      </c>
      <c r="E1098" s="12" t="e">
        <f t="shared" si="105"/>
        <v>#REF!</v>
      </c>
      <c r="F1098" s="12" t="e">
        <f t="shared" si="106"/>
        <v>#REF!</v>
      </c>
      <c r="G1098" s="12" t="e">
        <f t="shared" si="107"/>
        <v>#REF!</v>
      </c>
    </row>
    <row r="1099" spans="1:7">
      <c r="A1099" s="9" t="e">
        <f t="shared" si="102"/>
        <v>#REF!</v>
      </c>
      <c r="B1099" s="10" t="e">
        <f t="shared" si="103"/>
        <v>#REF!</v>
      </c>
      <c r="C1099" s="11" t="e">
        <f>IF(A1099="","",IF(variable,IF(A1099&lt;'Marketing Budget'!#REF!*periods_per_year,start_rate,IF('Marketing Budget'!#REF!&gt;=0,MIN('Marketing Budget'!#REF!,start_rate+'Marketing Budget'!#REF!*ROUNDUP((A1099-'Marketing Budget'!#REF!*periods_per_year)/'Marketing Budget'!#REF!,0)),MAX('Marketing Budget'!#REF!,start_rate+'Marketing Budget'!#REF!*ROUNDUP((A1099-'Marketing Budget'!#REF!*periods_per_year)/'Marketing Budget'!#REF!,0)))),start_rate))</f>
        <v>#REF!</v>
      </c>
      <c r="D1099" s="12" t="e">
        <f t="shared" si="104"/>
        <v>#REF!</v>
      </c>
      <c r="E1099" s="12" t="e">
        <f t="shared" si="105"/>
        <v>#REF!</v>
      </c>
      <c r="F1099" s="12" t="e">
        <f t="shared" si="106"/>
        <v>#REF!</v>
      </c>
      <c r="G1099" s="12" t="e">
        <f t="shared" si="107"/>
        <v>#REF!</v>
      </c>
    </row>
    <row r="1100" spans="1:7">
      <c r="A1100" s="9" t="e">
        <f t="shared" si="102"/>
        <v>#REF!</v>
      </c>
      <c r="B1100" s="10" t="e">
        <f t="shared" si="103"/>
        <v>#REF!</v>
      </c>
      <c r="C1100" s="11" t="e">
        <f>IF(A1100="","",IF(variable,IF(A1100&lt;'Marketing Budget'!#REF!*periods_per_year,start_rate,IF('Marketing Budget'!#REF!&gt;=0,MIN('Marketing Budget'!#REF!,start_rate+'Marketing Budget'!#REF!*ROUNDUP((A1100-'Marketing Budget'!#REF!*periods_per_year)/'Marketing Budget'!#REF!,0)),MAX('Marketing Budget'!#REF!,start_rate+'Marketing Budget'!#REF!*ROUNDUP((A1100-'Marketing Budget'!#REF!*periods_per_year)/'Marketing Budget'!#REF!,0)))),start_rate))</f>
        <v>#REF!</v>
      </c>
      <c r="D1100" s="12" t="e">
        <f t="shared" si="104"/>
        <v>#REF!</v>
      </c>
      <c r="E1100" s="12" t="e">
        <f t="shared" si="105"/>
        <v>#REF!</v>
      </c>
      <c r="F1100" s="12" t="e">
        <f t="shared" si="106"/>
        <v>#REF!</v>
      </c>
      <c r="G1100" s="12" t="e">
        <f t="shared" si="107"/>
        <v>#REF!</v>
      </c>
    </row>
    <row r="1101" spans="1:7">
      <c r="A1101" s="9" t="e">
        <f t="shared" si="102"/>
        <v>#REF!</v>
      </c>
      <c r="B1101" s="10" t="e">
        <f t="shared" si="103"/>
        <v>#REF!</v>
      </c>
      <c r="C1101" s="11" t="e">
        <f>IF(A1101="","",IF(variable,IF(A1101&lt;'Marketing Budget'!#REF!*periods_per_year,start_rate,IF('Marketing Budget'!#REF!&gt;=0,MIN('Marketing Budget'!#REF!,start_rate+'Marketing Budget'!#REF!*ROUNDUP((A1101-'Marketing Budget'!#REF!*periods_per_year)/'Marketing Budget'!#REF!,0)),MAX('Marketing Budget'!#REF!,start_rate+'Marketing Budget'!#REF!*ROUNDUP((A1101-'Marketing Budget'!#REF!*periods_per_year)/'Marketing Budget'!#REF!,0)))),start_rate))</f>
        <v>#REF!</v>
      </c>
      <c r="D1101" s="12" t="e">
        <f t="shared" si="104"/>
        <v>#REF!</v>
      </c>
      <c r="E1101" s="12" t="e">
        <f t="shared" si="105"/>
        <v>#REF!</v>
      </c>
      <c r="F1101" s="12" t="e">
        <f t="shared" si="106"/>
        <v>#REF!</v>
      </c>
      <c r="G1101" s="12" t="e">
        <f t="shared" si="107"/>
        <v>#REF!</v>
      </c>
    </row>
    <row r="1102" spans="1:7">
      <c r="A1102" s="9" t="e">
        <f t="shared" si="102"/>
        <v>#REF!</v>
      </c>
      <c r="B1102" s="10" t="e">
        <f t="shared" si="103"/>
        <v>#REF!</v>
      </c>
      <c r="C1102" s="11" t="e">
        <f>IF(A1102="","",IF(variable,IF(A1102&lt;'Marketing Budget'!#REF!*periods_per_year,start_rate,IF('Marketing Budget'!#REF!&gt;=0,MIN('Marketing Budget'!#REF!,start_rate+'Marketing Budget'!#REF!*ROUNDUP((A1102-'Marketing Budget'!#REF!*periods_per_year)/'Marketing Budget'!#REF!,0)),MAX('Marketing Budget'!#REF!,start_rate+'Marketing Budget'!#REF!*ROUNDUP((A1102-'Marketing Budget'!#REF!*periods_per_year)/'Marketing Budget'!#REF!,0)))),start_rate))</f>
        <v>#REF!</v>
      </c>
      <c r="D1102" s="12" t="e">
        <f t="shared" si="104"/>
        <v>#REF!</v>
      </c>
      <c r="E1102" s="12" t="e">
        <f t="shared" si="105"/>
        <v>#REF!</v>
      </c>
      <c r="F1102" s="12" t="e">
        <f t="shared" si="106"/>
        <v>#REF!</v>
      </c>
      <c r="G1102" s="12" t="e">
        <f t="shared" si="107"/>
        <v>#REF!</v>
      </c>
    </row>
    <row r="1103" spans="1:7">
      <c r="A1103" s="9" t="e">
        <f t="shared" si="102"/>
        <v>#REF!</v>
      </c>
      <c r="B1103" s="10" t="e">
        <f t="shared" si="103"/>
        <v>#REF!</v>
      </c>
      <c r="C1103" s="11" t="e">
        <f>IF(A1103="","",IF(variable,IF(A1103&lt;'Marketing Budget'!#REF!*periods_per_year,start_rate,IF('Marketing Budget'!#REF!&gt;=0,MIN('Marketing Budget'!#REF!,start_rate+'Marketing Budget'!#REF!*ROUNDUP((A1103-'Marketing Budget'!#REF!*periods_per_year)/'Marketing Budget'!#REF!,0)),MAX('Marketing Budget'!#REF!,start_rate+'Marketing Budget'!#REF!*ROUNDUP((A1103-'Marketing Budget'!#REF!*periods_per_year)/'Marketing Budget'!#REF!,0)))),start_rate))</f>
        <v>#REF!</v>
      </c>
      <c r="D1103" s="12" t="e">
        <f t="shared" si="104"/>
        <v>#REF!</v>
      </c>
      <c r="E1103" s="12" t="e">
        <f t="shared" si="105"/>
        <v>#REF!</v>
      </c>
      <c r="F1103" s="12" t="e">
        <f t="shared" si="106"/>
        <v>#REF!</v>
      </c>
      <c r="G1103" s="12" t="e">
        <f t="shared" si="107"/>
        <v>#REF!</v>
      </c>
    </row>
    <row r="1104" spans="1:7">
      <c r="A1104" s="9" t="e">
        <f t="shared" si="102"/>
        <v>#REF!</v>
      </c>
      <c r="B1104" s="10" t="e">
        <f t="shared" si="103"/>
        <v>#REF!</v>
      </c>
      <c r="C1104" s="11" t="e">
        <f>IF(A1104="","",IF(variable,IF(A1104&lt;'Marketing Budget'!#REF!*periods_per_year,start_rate,IF('Marketing Budget'!#REF!&gt;=0,MIN('Marketing Budget'!#REF!,start_rate+'Marketing Budget'!#REF!*ROUNDUP((A1104-'Marketing Budget'!#REF!*periods_per_year)/'Marketing Budget'!#REF!,0)),MAX('Marketing Budget'!#REF!,start_rate+'Marketing Budget'!#REF!*ROUNDUP((A1104-'Marketing Budget'!#REF!*periods_per_year)/'Marketing Budget'!#REF!,0)))),start_rate))</f>
        <v>#REF!</v>
      </c>
      <c r="D1104" s="12" t="e">
        <f t="shared" si="104"/>
        <v>#REF!</v>
      </c>
      <c r="E1104" s="12" t="e">
        <f t="shared" si="105"/>
        <v>#REF!</v>
      </c>
      <c r="F1104" s="12" t="e">
        <f t="shared" si="106"/>
        <v>#REF!</v>
      </c>
      <c r="G1104" s="12" t="e">
        <f t="shared" si="107"/>
        <v>#REF!</v>
      </c>
    </row>
    <row r="1105" spans="1:7">
      <c r="A1105" s="9" t="e">
        <f t="shared" si="102"/>
        <v>#REF!</v>
      </c>
      <c r="B1105" s="10" t="e">
        <f t="shared" si="103"/>
        <v>#REF!</v>
      </c>
      <c r="C1105" s="11" t="e">
        <f>IF(A1105="","",IF(variable,IF(A1105&lt;'Marketing Budget'!#REF!*periods_per_year,start_rate,IF('Marketing Budget'!#REF!&gt;=0,MIN('Marketing Budget'!#REF!,start_rate+'Marketing Budget'!#REF!*ROUNDUP((A1105-'Marketing Budget'!#REF!*periods_per_year)/'Marketing Budget'!#REF!,0)),MAX('Marketing Budget'!#REF!,start_rate+'Marketing Budget'!#REF!*ROUNDUP((A1105-'Marketing Budget'!#REF!*periods_per_year)/'Marketing Budget'!#REF!,0)))),start_rate))</f>
        <v>#REF!</v>
      </c>
      <c r="D1105" s="12" t="e">
        <f t="shared" si="104"/>
        <v>#REF!</v>
      </c>
      <c r="E1105" s="12" t="e">
        <f t="shared" si="105"/>
        <v>#REF!</v>
      </c>
      <c r="F1105" s="12" t="e">
        <f t="shared" si="106"/>
        <v>#REF!</v>
      </c>
      <c r="G1105" s="12" t="e">
        <f t="shared" si="107"/>
        <v>#REF!</v>
      </c>
    </row>
    <row r="1106" spans="1:7">
      <c r="A1106" s="9" t="e">
        <f t="shared" si="102"/>
        <v>#REF!</v>
      </c>
      <c r="B1106" s="10" t="e">
        <f t="shared" si="103"/>
        <v>#REF!</v>
      </c>
      <c r="C1106" s="11" t="e">
        <f>IF(A1106="","",IF(variable,IF(A1106&lt;'Marketing Budget'!#REF!*periods_per_year,start_rate,IF('Marketing Budget'!#REF!&gt;=0,MIN('Marketing Budget'!#REF!,start_rate+'Marketing Budget'!#REF!*ROUNDUP((A1106-'Marketing Budget'!#REF!*periods_per_year)/'Marketing Budget'!#REF!,0)),MAX('Marketing Budget'!#REF!,start_rate+'Marketing Budget'!#REF!*ROUNDUP((A1106-'Marketing Budget'!#REF!*periods_per_year)/'Marketing Budget'!#REF!,0)))),start_rate))</f>
        <v>#REF!</v>
      </c>
      <c r="D1106" s="12" t="e">
        <f t="shared" si="104"/>
        <v>#REF!</v>
      </c>
      <c r="E1106" s="12" t="e">
        <f t="shared" si="105"/>
        <v>#REF!</v>
      </c>
      <c r="F1106" s="12" t="e">
        <f t="shared" si="106"/>
        <v>#REF!</v>
      </c>
      <c r="G1106" s="12" t="e">
        <f t="shared" si="107"/>
        <v>#REF!</v>
      </c>
    </row>
    <row r="1107" spans="1:7">
      <c r="A1107" s="9" t="e">
        <f t="shared" si="102"/>
        <v>#REF!</v>
      </c>
      <c r="B1107" s="10" t="e">
        <f t="shared" si="103"/>
        <v>#REF!</v>
      </c>
      <c r="C1107" s="11" t="e">
        <f>IF(A1107="","",IF(variable,IF(A1107&lt;'Marketing Budget'!#REF!*periods_per_year,start_rate,IF('Marketing Budget'!#REF!&gt;=0,MIN('Marketing Budget'!#REF!,start_rate+'Marketing Budget'!#REF!*ROUNDUP((A1107-'Marketing Budget'!#REF!*periods_per_year)/'Marketing Budget'!#REF!,0)),MAX('Marketing Budget'!#REF!,start_rate+'Marketing Budget'!#REF!*ROUNDUP((A1107-'Marketing Budget'!#REF!*periods_per_year)/'Marketing Budget'!#REF!,0)))),start_rate))</f>
        <v>#REF!</v>
      </c>
      <c r="D1107" s="12" t="e">
        <f t="shared" si="104"/>
        <v>#REF!</v>
      </c>
      <c r="E1107" s="12" t="e">
        <f t="shared" si="105"/>
        <v>#REF!</v>
      </c>
      <c r="F1107" s="12" t="e">
        <f t="shared" si="106"/>
        <v>#REF!</v>
      </c>
      <c r="G1107" s="12" t="e">
        <f t="shared" si="107"/>
        <v>#REF!</v>
      </c>
    </row>
    <row r="1108" spans="1:7">
      <c r="A1108" s="9" t="e">
        <f t="shared" si="102"/>
        <v>#REF!</v>
      </c>
      <c r="B1108" s="10" t="e">
        <f t="shared" si="103"/>
        <v>#REF!</v>
      </c>
      <c r="C1108" s="11" t="e">
        <f>IF(A1108="","",IF(variable,IF(A1108&lt;'Marketing Budget'!#REF!*periods_per_year,start_rate,IF('Marketing Budget'!#REF!&gt;=0,MIN('Marketing Budget'!#REF!,start_rate+'Marketing Budget'!#REF!*ROUNDUP((A1108-'Marketing Budget'!#REF!*periods_per_year)/'Marketing Budget'!#REF!,0)),MAX('Marketing Budget'!#REF!,start_rate+'Marketing Budget'!#REF!*ROUNDUP((A1108-'Marketing Budget'!#REF!*periods_per_year)/'Marketing Budget'!#REF!,0)))),start_rate))</f>
        <v>#REF!</v>
      </c>
      <c r="D1108" s="12" t="e">
        <f t="shared" si="104"/>
        <v>#REF!</v>
      </c>
      <c r="E1108" s="12" t="e">
        <f t="shared" si="105"/>
        <v>#REF!</v>
      </c>
      <c r="F1108" s="12" t="e">
        <f t="shared" si="106"/>
        <v>#REF!</v>
      </c>
      <c r="G1108" s="12" t="e">
        <f t="shared" si="107"/>
        <v>#REF!</v>
      </c>
    </row>
    <row r="1109" spans="1:7">
      <c r="A1109" s="9" t="e">
        <f t="shared" si="102"/>
        <v>#REF!</v>
      </c>
      <c r="B1109" s="10" t="e">
        <f t="shared" si="103"/>
        <v>#REF!</v>
      </c>
      <c r="C1109" s="11" t="e">
        <f>IF(A1109="","",IF(variable,IF(A1109&lt;'Marketing Budget'!#REF!*periods_per_year,start_rate,IF('Marketing Budget'!#REF!&gt;=0,MIN('Marketing Budget'!#REF!,start_rate+'Marketing Budget'!#REF!*ROUNDUP((A1109-'Marketing Budget'!#REF!*periods_per_year)/'Marketing Budget'!#REF!,0)),MAX('Marketing Budget'!#REF!,start_rate+'Marketing Budget'!#REF!*ROUNDUP((A1109-'Marketing Budget'!#REF!*periods_per_year)/'Marketing Budget'!#REF!,0)))),start_rate))</f>
        <v>#REF!</v>
      </c>
      <c r="D1109" s="12" t="e">
        <f t="shared" si="104"/>
        <v>#REF!</v>
      </c>
      <c r="E1109" s="12" t="e">
        <f t="shared" si="105"/>
        <v>#REF!</v>
      </c>
      <c r="F1109" s="12" t="e">
        <f t="shared" si="106"/>
        <v>#REF!</v>
      </c>
      <c r="G1109" s="12" t="e">
        <f t="shared" si="107"/>
        <v>#REF!</v>
      </c>
    </row>
    <row r="1110" spans="1:7">
      <c r="A1110" s="9" t="e">
        <f t="shared" si="102"/>
        <v>#REF!</v>
      </c>
      <c r="B1110" s="10" t="e">
        <f t="shared" si="103"/>
        <v>#REF!</v>
      </c>
      <c r="C1110" s="11" t="e">
        <f>IF(A1110="","",IF(variable,IF(A1110&lt;'Marketing Budget'!#REF!*periods_per_year,start_rate,IF('Marketing Budget'!#REF!&gt;=0,MIN('Marketing Budget'!#REF!,start_rate+'Marketing Budget'!#REF!*ROUNDUP((A1110-'Marketing Budget'!#REF!*periods_per_year)/'Marketing Budget'!#REF!,0)),MAX('Marketing Budget'!#REF!,start_rate+'Marketing Budget'!#REF!*ROUNDUP((A1110-'Marketing Budget'!#REF!*periods_per_year)/'Marketing Budget'!#REF!,0)))),start_rate))</f>
        <v>#REF!</v>
      </c>
      <c r="D1110" s="12" t="e">
        <f t="shared" si="104"/>
        <v>#REF!</v>
      </c>
      <c r="E1110" s="12" t="e">
        <f t="shared" si="105"/>
        <v>#REF!</v>
      </c>
      <c r="F1110" s="12" t="e">
        <f t="shared" si="106"/>
        <v>#REF!</v>
      </c>
      <c r="G1110" s="12" t="e">
        <f t="shared" si="107"/>
        <v>#REF!</v>
      </c>
    </row>
    <row r="1111" spans="1:7">
      <c r="A1111" s="9" t="e">
        <f t="shared" si="102"/>
        <v>#REF!</v>
      </c>
      <c r="B1111" s="10" t="e">
        <f t="shared" si="103"/>
        <v>#REF!</v>
      </c>
      <c r="C1111" s="11" t="e">
        <f>IF(A1111="","",IF(variable,IF(A1111&lt;'Marketing Budget'!#REF!*periods_per_year,start_rate,IF('Marketing Budget'!#REF!&gt;=0,MIN('Marketing Budget'!#REF!,start_rate+'Marketing Budget'!#REF!*ROUNDUP((A1111-'Marketing Budget'!#REF!*periods_per_year)/'Marketing Budget'!#REF!,0)),MAX('Marketing Budget'!#REF!,start_rate+'Marketing Budget'!#REF!*ROUNDUP((A1111-'Marketing Budget'!#REF!*periods_per_year)/'Marketing Budget'!#REF!,0)))),start_rate))</f>
        <v>#REF!</v>
      </c>
      <c r="D1111" s="12" t="e">
        <f t="shared" si="104"/>
        <v>#REF!</v>
      </c>
      <c r="E1111" s="12" t="e">
        <f t="shared" si="105"/>
        <v>#REF!</v>
      </c>
      <c r="F1111" s="12" t="e">
        <f t="shared" si="106"/>
        <v>#REF!</v>
      </c>
      <c r="G1111" s="12" t="e">
        <f t="shared" si="107"/>
        <v>#REF!</v>
      </c>
    </row>
    <row r="1112" spans="1:7">
      <c r="A1112" s="9" t="e">
        <f t="shared" si="102"/>
        <v>#REF!</v>
      </c>
      <c r="B1112" s="10" t="e">
        <f t="shared" si="103"/>
        <v>#REF!</v>
      </c>
      <c r="C1112" s="11" t="e">
        <f>IF(A1112="","",IF(variable,IF(A1112&lt;'Marketing Budget'!#REF!*periods_per_year,start_rate,IF('Marketing Budget'!#REF!&gt;=0,MIN('Marketing Budget'!#REF!,start_rate+'Marketing Budget'!#REF!*ROUNDUP((A1112-'Marketing Budget'!#REF!*periods_per_year)/'Marketing Budget'!#REF!,0)),MAX('Marketing Budget'!#REF!,start_rate+'Marketing Budget'!#REF!*ROUNDUP((A1112-'Marketing Budget'!#REF!*periods_per_year)/'Marketing Budget'!#REF!,0)))),start_rate))</f>
        <v>#REF!</v>
      </c>
      <c r="D1112" s="12" t="e">
        <f t="shared" si="104"/>
        <v>#REF!</v>
      </c>
      <c r="E1112" s="12" t="e">
        <f t="shared" si="105"/>
        <v>#REF!</v>
      </c>
      <c r="F1112" s="12" t="e">
        <f t="shared" si="106"/>
        <v>#REF!</v>
      </c>
      <c r="G1112" s="12" t="e">
        <f t="shared" si="107"/>
        <v>#REF!</v>
      </c>
    </row>
    <row r="1113" spans="1:7">
      <c r="A1113" s="9" t="e">
        <f t="shared" si="102"/>
        <v>#REF!</v>
      </c>
      <c r="B1113" s="10" t="e">
        <f t="shared" si="103"/>
        <v>#REF!</v>
      </c>
      <c r="C1113" s="11" t="e">
        <f>IF(A1113="","",IF(variable,IF(A1113&lt;'Marketing Budget'!#REF!*periods_per_year,start_rate,IF('Marketing Budget'!#REF!&gt;=0,MIN('Marketing Budget'!#REF!,start_rate+'Marketing Budget'!#REF!*ROUNDUP((A1113-'Marketing Budget'!#REF!*periods_per_year)/'Marketing Budget'!#REF!,0)),MAX('Marketing Budget'!#REF!,start_rate+'Marketing Budget'!#REF!*ROUNDUP((A1113-'Marketing Budget'!#REF!*periods_per_year)/'Marketing Budget'!#REF!,0)))),start_rate))</f>
        <v>#REF!</v>
      </c>
      <c r="D1113" s="12" t="e">
        <f t="shared" si="104"/>
        <v>#REF!</v>
      </c>
      <c r="E1113" s="12" t="e">
        <f t="shared" si="105"/>
        <v>#REF!</v>
      </c>
      <c r="F1113" s="12" t="e">
        <f t="shared" si="106"/>
        <v>#REF!</v>
      </c>
      <c r="G1113" s="12" t="e">
        <f t="shared" si="107"/>
        <v>#REF!</v>
      </c>
    </row>
    <row r="1114" spans="1:7">
      <c r="A1114" s="9" t="e">
        <f t="shared" si="102"/>
        <v>#REF!</v>
      </c>
      <c r="B1114" s="10" t="e">
        <f t="shared" si="103"/>
        <v>#REF!</v>
      </c>
      <c r="C1114" s="11" t="e">
        <f>IF(A1114="","",IF(variable,IF(A1114&lt;'Marketing Budget'!#REF!*periods_per_year,start_rate,IF('Marketing Budget'!#REF!&gt;=0,MIN('Marketing Budget'!#REF!,start_rate+'Marketing Budget'!#REF!*ROUNDUP((A1114-'Marketing Budget'!#REF!*periods_per_year)/'Marketing Budget'!#REF!,0)),MAX('Marketing Budget'!#REF!,start_rate+'Marketing Budget'!#REF!*ROUNDUP((A1114-'Marketing Budget'!#REF!*periods_per_year)/'Marketing Budget'!#REF!,0)))),start_rate))</f>
        <v>#REF!</v>
      </c>
      <c r="D1114" s="12" t="e">
        <f t="shared" si="104"/>
        <v>#REF!</v>
      </c>
      <c r="E1114" s="12" t="e">
        <f t="shared" si="105"/>
        <v>#REF!</v>
      </c>
      <c r="F1114" s="12" t="e">
        <f t="shared" si="106"/>
        <v>#REF!</v>
      </c>
      <c r="G1114" s="12" t="e">
        <f t="shared" si="107"/>
        <v>#REF!</v>
      </c>
    </row>
    <row r="1115" spans="1:7">
      <c r="A1115" s="9" t="e">
        <f t="shared" si="102"/>
        <v>#REF!</v>
      </c>
      <c r="B1115" s="10" t="e">
        <f t="shared" si="103"/>
        <v>#REF!</v>
      </c>
      <c r="C1115" s="11" t="e">
        <f>IF(A1115="","",IF(variable,IF(A1115&lt;'Marketing Budget'!#REF!*periods_per_year,start_rate,IF('Marketing Budget'!#REF!&gt;=0,MIN('Marketing Budget'!#REF!,start_rate+'Marketing Budget'!#REF!*ROUNDUP((A1115-'Marketing Budget'!#REF!*periods_per_year)/'Marketing Budget'!#REF!,0)),MAX('Marketing Budget'!#REF!,start_rate+'Marketing Budget'!#REF!*ROUNDUP((A1115-'Marketing Budget'!#REF!*periods_per_year)/'Marketing Budget'!#REF!,0)))),start_rate))</f>
        <v>#REF!</v>
      </c>
      <c r="D1115" s="12" t="e">
        <f t="shared" si="104"/>
        <v>#REF!</v>
      </c>
      <c r="E1115" s="12" t="e">
        <f t="shared" si="105"/>
        <v>#REF!</v>
      </c>
      <c r="F1115" s="12" t="e">
        <f t="shared" si="106"/>
        <v>#REF!</v>
      </c>
      <c r="G1115" s="12" t="e">
        <f t="shared" si="107"/>
        <v>#REF!</v>
      </c>
    </row>
    <row r="1116" spans="1:7">
      <c r="A1116" s="9" t="e">
        <f t="shared" si="102"/>
        <v>#REF!</v>
      </c>
      <c r="B1116" s="10" t="e">
        <f t="shared" si="103"/>
        <v>#REF!</v>
      </c>
      <c r="C1116" s="11" t="e">
        <f>IF(A1116="","",IF(variable,IF(A1116&lt;'Marketing Budget'!#REF!*periods_per_year,start_rate,IF('Marketing Budget'!#REF!&gt;=0,MIN('Marketing Budget'!#REF!,start_rate+'Marketing Budget'!#REF!*ROUNDUP((A1116-'Marketing Budget'!#REF!*periods_per_year)/'Marketing Budget'!#REF!,0)),MAX('Marketing Budget'!#REF!,start_rate+'Marketing Budget'!#REF!*ROUNDUP((A1116-'Marketing Budget'!#REF!*periods_per_year)/'Marketing Budget'!#REF!,0)))),start_rate))</f>
        <v>#REF!</v>
      </c>
      <c r="D1116" s="12" t="e">
        <f t="shared" si="104"/>
        <v>#REF!</v>
      </c>
      <c r="E1116" s="12" t="e">
        <f t="shared" si="105"/>
        <v>#REF!</v>
      </c>
      <c r="F1116" s="12" t="e">
        <f t="shared" si="106"/>
        <v>#REF!</v>
      </c>
      <c r="G1116" s="12" t="e">
        <f t="shared" si="107"/>
        <v>#REF!</v>
      </c>
    </row>
    <row r="1117" spans="1:7">
      <c r="A1117" s="9" t="e">
        <f t="shared" si="102"/>
        <v>#REF!</v>
      </c>
      <c r="B1117" s="10" t="e">
        <f t="shared" si="103"/>
        <v>#REF!</v>
      </c>
      <c r="C1117" s="11" t="e">
        <f>IF(A1117="","",IF(variable,IF(A1117&lt;'Marketing Budget'!#REF!*periods_per_year,start_rate,IF('Marketing Budget'!#REF!&gt;=0,MIN('Marketing Budget'!#REF!,start_rate+'Marketing Budget'!#REF!*ROUNDUP((A1117-'Marketing Budget'!#REF!*periods_per_year)/'Marketing Budget'!#REF!,0)),MAX('Marketing Budget'!#REF!,start_rate+'Marketing Budget'!#REF!*ROUNDUP((A1117-'Marketing Budget'!#REF!*periods_per_year)/'Marketing Budget'!#REF!,0)))),start_rate))</f>
        <v>#REF!</v>
      </c>
      <c r="D1117" s="12" t="e">
        <f t="shared" si="104"/>
        <v>#REF!</v>
      </c>
      <c r="E1117" s="12" t="e">
        <f t="shared" si="105"/>
        <v>#REF!</v>
      </c>
      <c r="F1117" s="12" t="e">
        <f t="shared" si="106"/>
        <v>#REF!</v>
      </c>
      <c r="G1117" s="12" t="e">
        <f t="shared" si="107"/>
        <v>#REF!</v>
      </c>
    </row>
    <row r="1118" spans="1:7">
      <c r="A1118" s="9" t="e">
        <f t="shared" si="102"/>
        <v>#REF!</v>
      </c>
      <c r="B1118" s="10" t="e">
        <f t="shared" si="103"/>
        <v>#REF!</v>
      </c>
      <c r="C1118" s="11" t="e">
        <f>IF(A1118="","",IF(variable,IF(A1118&lt;'Marketing Budget'!#REF!*periods_per_year,start_rate,IF('Marketing Budget'!#REF!&gt;=0,MIN('Marketing Budget'!#REF!,start_rate+'Marketing Budget'!#REF!*ROUNDUP((A1118-'Marketing Budget'!#REF!*periods_per_year)/'Marketing Budget'!#REF!,0)),MAX('Marketing Budget'!#REF!,start_rate+'Marketing Budget'!#REF!*ROUNDUP((A1118-'Marketing Budget'!#REF!*periods_per_year)/'Marketing Budget'!#REF!,0)))),start_rate))</f>
        <v>#REF!</v>
      </c>
      <c r="D1118" s="12" t="e">
        <f t="shared" si="104"/>
        <v>#REF!</v>
      </c>
      <c r="E1118" s="12" t="e">
        <f t="shared" si="105"/>
        <v>#REF!</v>
      </c>
      <c r="F1118" s="12" t="e">
        <f t="shared" si="106"/>
        <v>#REF!</v>
      </c>
      <c r="G1118" s="12" t="e">
        <f t="shared" si="107"/>
        <v>#REF!</v>
      </c>
    </row>
    <row r="1119" spans="1:7">
      <c r="A1119" s="9" t="e">
        <f t="shared" si="102"/>
        <v>#REF!</v>
      </c>
      <c r="B1119" s="10" t="e">
        <f t="shared" si="103"/>
        <v>#REF!</v>
      </c>
      <c r="C1119" s="11" t="e">
        <f>IF(A1119="","",IF(variable,IF(A1119&lt;'Marketing Budget'!#REF!*periods_per_year,start_rate,IF('Marketing Budget'!#REF!&gt;=0,MIN('Marketing Budget'!#REF!,start_rate+'Marketing Budget'!#REF!*ROUNDUP((A1119-'Marketing Budget'!#REF!*periods_per_year)/'Marketing Budget'!#REF!,0)),MAX('Marketing Budget'!#REF!,start_rate+'Marketing Budget'!#REF!*ROUNDUP((A1119-'Marketing Budget'!#REF!*periods_per_year)/'Marketing Budget'!#REF!,0)))),start_rate))</f>
        <v>#REF!</v>
      </c>
      <c r="D1119" s="12" t="e">
        <f t="shared" si="104"/>
        <v>#REF!</v>
      </c>
      <c r="E1119" s="12" t="e">
        <f t="shared" si="105"/>
        <v>#REF!</v>
      </c>
      <c r="F1119" s="12" t="e">
        <f t="shared" si="106"/>
        <v>#REF!</v>
      </c>
      <c r="G1119" s="12" t="e">
        <f t="shared" si="107"/>
        <v>#REF!</v>
      </c>
    </row>
    <row r="1120" spans="1:7">
      <c r="A1120" s="9" t="e">
        <f t="shared" si="102"/>
        <v>#REF!</v>
      </c>
      <c r="B1120" s="10" t="e">
        <f t="shared" si="103"/>
        <v>#REF!</v>
      </c>
      <c r="C1120" s="11" t="e">
        <f>IF(A1120="","",IF(variable,IF(A1120&lt;'Marketing Budget'!#REF!*periods_per_year,start_rate,IF('Marketing Budget'!#REF!&gt;=0,MIN('Marketing Budget'!#REF!,start_rate+'Marketing Budget'!#REF!*ROUNDUP((A1120-'Marketing Budget'!#REF!*periods_per_year)/'Marketing Budget'!#REF!,0)),MAX('Marketing Budget'!#REF!,start_rate+'Marketing Budget'!#REF!*ROUNDUP((A1120-'Marketing Budget'!#REF!*periods_per_year)/'Marketing Budget'!#REF!,0)))),start_rate))</f>
        <v>#REF!</v>
      </c>
      <c r="D1120" s="12" t="e">
        <f t="shared" si="104"/>
        <v>#REF!</v>
      </c>
      <c r="E1120" s="12" t="e">
        <f t="shared" si="105"/>
        <v>#REF!</v>
      </c>
      <c r="F1120" s="12" t="e">
        <f t="shared" si="106"/>
        <v>#REF!</v>
      </c>
      <c r="G1120" s="12" t="e">
        <f t="shared" si="107"/>
        <v>#REF!</v>
      </c>
    </row>
    <row r="1121" spans="1:7">
      <c r="A1121" s="9" t="e">
        <f t="shared" si="102"/>
        <v>#REF!</v>
      </c>
      <c r="B1121" s="10" t="e">
        <f t="shared" si="103"/>
        <v>#REF!</v>
      </c>
      <c r="C1121" s="11" t="e">
        <f>IF(A1121="","",IF(variable,IF(A1121&lt;'Marketing Budget'!#REF!*periods_per_year,start_rate,IF('Marketing Budget'!#REF!&gt;=0,MIN('Marketing Budget'!#REF!,start_rate+'Marketing Budget'!#REF!*ROUNDUP((A1121-'Marketing Budget'!#REF!*periods_per_year)/'Marketing Budget'!#REF!,0)),MAX('Marketing Budget'!#REF!,start_rate+'Marketing Budget'!#REF!*ROUNDUP((A1121-'Marketing Budget'!#REF!*periods_per_year)/'Marketing Budget'!#REF!,0)))),start_rate))</f>
        <v>#REF!</v>
      </c>
      <c r="D1121" s="12" t="e">
        <f t="shared" si="104"/>
        <v>#REF!</v>
      </c>
      <c r="E1121" s="12" t="e">
        <f t="shared" si="105"/>
        <v>#REF!</v>
      </c>
      <c r="F1121" s="12" t="e">
        <f t="shared" si="106"/>
        <v>#REF!</v>
      </c>
      <c r="G1121" s="12" t="e">
        <f t="shared" si="107"/>
        <v>#REF!</v>
      </c>
    </row>
    <row r="1122" spans="1:7">
      <c r="A1122" s="9" t="e">
        <f t="shared" si="102"/>
        <v>#REF!</v>
      </c>
      <c r="B1122" s="10" t="e">
        <f t="shared" si="103"/>
        <v>#REF!</v>
      </c>
      <c r="C1122" s="11" t="e">
        <f>IF(A1122="","",IF(variable,IF(A1122&lt;'Marketing Budget'!#REF!*periods_per_year,start_rate,IF('Marketing Budget'!#REF!&gt;=0,MIN('Marketing Budget'!#REF!,start_rate+'Marketing Budget'!#REF!*ROUNDUP((A1122-'Marketing Budget'!#REF!*periods_per_year)/'Marketing Budget'!#REF!,0)),MAX('Marketing Budget'!#REF!,start_rate+'Marketing Budget'!#REF!*ROUNDUP((A1122-'Marketing Budget'!#REF!*periods_per_year)/'Marketing Budget'!#REF!,0)))),start_rate))</f>
        <v>#REF!</v>
      </c>
      <c r="D1122" s="12" t="e">
        <f t="shared" si="104"/>
        <v>#REF!</v>
      </c>
      <c r="E1122" s="12" t="e">
        <f t="shared" si="105"/>
        <v>#REF!</v>
      </c>
      <c r="F1122" s="12" t="e">
        <f t="shared" si="106"/>
        <v>#REF!</v>
      </c>
      <c r="G1122" s="12" t="e">
        <f t="shared" si="107"/>
        <v>#REF!</v>
      </c>
    </row>
    <row r="1123" spans="1:7">
      <c r="A1123" s="9" t="e">
        <f t="shared" si="102"/>
        <v>#REF!</v>
      </c>
      <c r="B1123" s="10" t="e">
        <f t="shared" si="103"/>
        <v>#REF!</v>
      </c>
      <c r="C1123" s="11" t="e">
        <f>IF(A1123="","",IF(variable,IF(A1123&lt;'Marketing Budget'!#REF!*periods_per_year,start_rate,IF('Marketing Budget'!#REF!&gt;=0,MIN('Marketing Budget'!#REF!,start_rate+'Marketing Budget'!#REF!*ROUNDUP((A1123-'Marketing Budget'!#REF!*periods_per_year)/'Marketing Budget'!#REF!,0)),MAX('Marketing Budget'!#REF!,start_rate+'Marketing Budget'!#REF!*ROUNDUP((A1123-'Marketing Budget'!#REF!*periods_per_year)/'Marketing Budget'!#REF!,0)))),start_rate))</f>
        <v>#REF!</v>
      </c>
      <c r="D1123" s="12" t="e">
        <f t="shared" si="104"/>
        <v>#REF!</v>
      </c>
      <c r="E1123" s="12" t="e">
        <f t="shared" si="105"/>
        <v>#REF!</v>
      </c>
      <c r="F1123" s="12" t="e">
        <f t="shared" si="106"/>
        <v>#REF!</v>
      </c>
      <c r="G1123" s="12" t="e">
        <f t="shared" si="107"/>
        <v>#REF!</v>
      </c>
    </row>
    <row r="1124" spans="1:7">
      <c r="A1124" s="9" t="e">
        <f t="shared" si="102"/>
        <v>#REF!</v>
      </c>
      <c r="B1124" s="10" t="e">
        <f t="shared" si="103"/>
        <v>#REF!</v>
      </c>
      <c r="C1124" s="11" t="e">
        <f>IF(A1124="","",IF(variable,IF(A1124&lt;'Marketing Budget'!#REF!*periods_per_year,start_rate,IF('Marketing Budget'!#REF!&gt;=0,MIN('Marketing Budget'!#REF!,start_rate+'Marketing Budget'!#REF!*ROUNDUP((A1124-'Marketing Budget'!#REF!*periods_per_year)/'Marketing Budget'!#REF!,0)),MAX('Marketing Budget'!#REF!,start_rate+'Marketing Budget'!#REF!*ROUNDUP((A1124-'Marketing Budget'!#REF!*periods_per_year)/'Marketing Budget'!#REF!,0)))),start_rate))</f>
        <v>#REF!</v>
      </c>
      <c r="D1124" s="12" t="e">
        <f t="shared" si="104"/>
        <v>#REF!</v>
      </c>
      <c r="E1124" s="12" t="e">
        <f t="shared" si="105"/>
        <v>#REF!</v>
      </c>
      <c r="F1124" s="12" t="e">
        <f t="shared" si="106"/>
        <v>#REF!</v>
      </c>
      <c r="G1124" s="12" t="e">
        <f t="shared" si="107"/>
        <v>#REF!</v>
      </c>
    </row>
    <row r="1125" spans="1:7">
      <c r="A1125" s="9" t="e">
        <f t="shared" si="102"/>
        <v>#REF!</v>
      </c>
      <c r="B1125" s="10" t="e">
        <f t="shared" si="103"/>
        <v>#REF!</v>
      </c>
      <c r="C1125" s="11" t="e">
        <f>IF(A1125="","",IF(variable,IF(A1125&lt;'Marketing Budget'!#REF!*periods_per_year,start_rate,IF('Marketing Budget'!#REF!&gt;=0,MIN('Marketing Budget'!#REF!,start_rate+'Marketing Budget'!#REF!*ROUNDUP((A1125-'Marketing Budget'!#REF!*periods_per_year)/'Marketing Budget'!#REF!,0)),MAX('Marketing Budget'!#REF!,start_rate+'Marketing Budget'!#REF!*ROUNDUP((A1125-'Marketing Budget'!#REF!*periods_per_year)/'Marketing Budget'!#REF!,0)))),start_rate))</f>
        <v>#REF!</v>
      </c>
      <c r="D1125" s="12" t="e">
        <f t="shared" si="104"/>
        <v>#REF!</v>
      </c>
      <c r="E1125" s="12" t="e">
        <f t="shared" si="105"/>
        <v>#REF!</v>
      </c>
      <c r="F1125" s="12" t="e">
        <f t="shared" si="106"/>
        <v>#REF!</v>
      </c>
      <c r="G1125" s="12" t="e">
        <f t="shared" si="107"/>
        <v>#REF!</v>
      </c>
    </row>
    <row r="1126" spans="1:7">
      <c r="A1126" s="9" t="e">
        <f t="shared" si="102"/>
        <v>#REF!</v>
      </c>
      <c r="B1126" s="10" t="e">
        <f t="shared" si="103"/>
        <v>#REF!</v>
      </c>
      <c r="C1126" s="11" t="e">
        <f>IF(A1126="","",IF(variable,IF(A1126&lt;'Marketing Budget'!#REF!*periods_per_year,start_rate,IF('Marketing Budget'!#REF!&gt;=0,MIN('Marketing Budget'!#REF!,start_rate+'Marketing Budget'!#REF!*ROUNDUP((A1126-'Marketing Budget'!#REF!*periods_per_year)/'Marketing Budget'!#REF!,0)),MAX('Marketing Budget'!#REF!,start_rate+'Marketing Budget'!#REF!*ROUNDUP((A1126-'Marketing Budget'!#REF!*periods_per_year)/'Marketing Budget'!#REF!,0)))),start_rate))</f>
        <v>#REF!</v>
      </c>
      <c r="D1126" s="12" t="e">
        <f t="shared" si="104"/>
        <v>#REF!</v>
      </c>
      <c r="E1126" s="12" t="e">
        <f t="shared" si="105"/>
        <v>#REF!</v>
      </c>
      <c r="F1126" s="12" t="e">
        <f t="shared" si="106"/>
        <v>#REF!</v>
      </c>
      <c r="G1126" s="12" t="e">
        <f t="shared" si="107"/>
        <v>#REF!</v>
      </c>
    </row>
    <row r="1127" spans="1:7">
      <c r="A1127" s="9" t="e">
        <f t="shared" si="102"/>
        <v>#REF!</v>
      </c>
      <c r="B1127" s="10" t="e">
        <f t="shared" si="103"/>
        <v>#REF!</v>
      </c>
      <c r="C1127" s="11" t="e">
        <f>IF(A1127="","",IF(variable,IF(A1127&lt;'Marketing Budget'!#REF!*periods_per_year,start_rate,IF('Marketing Budget'!#REF!&gt;=0,MIN('Marketing Budget'!#REF!,start_rate+'Marketing Budget'!#REF!*ROUNDUP((A1127-'Marketing Budget'!#REF!*periods_per_year)/'Marketing Budget'!#REF!,0)),MAX('Marketing Budget'!#REF!,start_rate+'Marketing Budget'!#REF!*ROUNDUP((A1127-'Marketing Budget'!#REF!*periods_per_year)/'Marketing Budget'!#REF!,0)))),start_rate))</f>
        <v>#REF!</v>
      </c>
      <c r="D1127" s="12" t="e">
        <f t="shared" si="104"/>
        <v>#REF!</v>
      </c>
      <c r="E1127" s="12" t="e">
        <f t="shared" si="105"/>
        <v>#REF!</v>
      </c>
      <c r="F1127" s="12" t="e">
        <f t="shared" si="106"/>
        <v>#REF!</v>
      </c>
      <c r="G1127" s="12" t="e">
        <f t="shared" si="107"/>
        <v>#REF!</v>
      </c>
    </row>
    <row r="1128" spans="1:7">
      <c r="A1128" s="9" t="e">
        <f t="shared" si="102"/>
        <v>#REF!</v>
      </c>
      <c r="B1128" s="10" t="e">
        <f t="shared" si="103"/>
        <v>#REF!</v>
      </c>
      <c r="C1128" s="11" t="e">
        <f>IF(A1128="","",IF(variable,IF(A1128&lt;'Marketing Budget'!#REF!*periods_per_year,start_rate,IF('Marketing Budget'!#REF!&gt;=0,MIN('Marketing Budget'!#REF!,start_rate+'Marketing Budget'!#REF!*ROUNDUP((A1128-'Marketing Budget'!#REF!*periods_per_year)/'Marketing Budget'!#REF!,0)),MAX('Marketing Budget'!#REF!,start_rate+'Marketing Budget'!#REF!*ROUNDUP((A1128-'Marketing Budget'!#REF!*periods_per_year)/'Marketing Budget'!#REF!,0)))),start_rate))</f>
        <v>#REF!</v>
      </c>
      <c r="D1128" s="12" t="e">
        <f t="shared" si="104"/>
        <v>#REF!</v>
      </c>
      <c r="E1128" s="12" t="e">
        <f t="shared" si="105"/>
        <v>#REF!</v>
      </c>
      <c r="F1128" s="12" t="e">
        <f t="shared" si="106"/>
        <v>#REF!</v>
      </c>
      <c r="G1128" s="12" t="e">
        <f t="shared" si="107"/>
        <v>#REF!</v>
      </c>
    </row>
    <row r="1129" spans="1:7">
      <c r="A1129" s="9" t="e">
        <f t="shared" si="102"/>
        <v>#REF!</v>
      </c>
      <c r="B1129" s="10" t="e">
        <f t="shared" si="103"/>
        <v>#REF!</v>
      </c>
      <c r="C1129" s="11" t="e">
        <f>IF(A1129="","",IF(variable,IF(A1129&lt;'Marketing Budget'!#REF!*periods_per_year,start_rate,IF('Marketing Budget'!#REF!&gt;=0,MIN('Marketing Budget'!#REF!,start_rate+'Marketing Budget'!#REF!*ROUNDUP((A1129-'Marketing Budget'!#REF!*periods_per_year)/'Marketing Budget'!#REF!,0)),MAX('Marketing Budget'!#REF!,start_rate+'Marketing Budget'!#REF!*ROUNDUP((A1129-'Marketing Budget'!#REF!*periods_per_year)/'Marketing Budget'!#REF!,0)))),start_rate))</f>
        <v>#REF!</v>
      </c>
      <c r="D1129" s="12" t="e">
        <f t="shared" si="104"/>
        <v>#REF!</v>
      </c>
      <c r="E1129" s="12" t="e">
        <f t="shared" si="105"/>
        <v>#REF!</v>
      </c>
      <c r="F1129" s="12" t="e">
        <f t="shared" si="106"/>
        <v>#REF!</v>
      </c>
      <c r="G1129" s="12" t="e">
        <f t="shared" si="107"/>
        <v>#REF!</v>
      </c>
    </row>
    <row r="1130" spans="1:7">
      <c r="A1130" s="9" t="e">
        <f t="shared" si="102"/>
        <v>#REF!</v>
      </c>
      <c r="B1130" s="10" t="e">
        <f t="shared" si="103"/>
        <v>#REF!</v>
      </c>
      <c r="C1130" s="11" t="e">
        <f>IF(A1130="","",IF(variable,IF(A1130&lt;'Marketing Budget'!#REF!*periods_per_year,start_rate,IF('Marketing Budget'!#REF!&gt;=0,MIN('Marketing Budget'!#REF!,start_rate+'Marketing Budget'!#REF!*ROUNDUP((A1130-'Marketing Budget'!#REF!*periods_per_year)/'Marketing Budget'!#REF!,0)),MAX('Marketing Budget'!#REF!,start_rate+'Marketing Budget'!#REF!*ROUNDUP((A1130-'Marketing Budget'!#REF!*periods_per_year)/'Marketing Budget'!#REF!,0)))),start_rate))</f>
        <v>#REF!</v>
      </c>
      <c r="D1130" s="12" t="e">
        <f t="shared" si="104"/>
        <v>#REF!</v>
      </c>
      <c r="E1130" s="12" t="e">
        <f t="shared" si="105"/>
        <v>#REF!</v>
      </c>
      <c r="F1130" s="12" t="e">
        <f t="shared" si="106"/>
        <v>#REF!</v>
      </c>
      <c r="G1130" s="12" t="e">
        <f t="shared" si="107"/>
        <v>#REF!</v>
      </c>
    </row>
    <row r="1131" spans="1:7">
      <c r="A1131" s="9" t="e">
        <f t="shared" si="102"/>
        <v>#REF!</v>
      </c>
      <c r="B1131" s="10" t="e">
        <f t="shared" si="103"/>
        <v>#REF!</v>
      </c>
      <c r="C1131" s="11" t="e">
        <f>IF(A1131="","",IF(variable,IF(A1131&lt;'Marketing Budget'!#REF!*periods_per_year,start_rate,IF('Marketing Budget'!#REF!&gt;=0,MIN('Marketing Budget'!#REF!,start_rate+'Marketing Budget'!#REF!*ROUNDUP((A1131-'Marketing Budget'!#REF!*periods_per_year)/'Marketing Budget'!#REF!,0)),MAX('Marketing Budget'!#REF!,start_rate+'Marketing Budget'!#REF!*ROUNDUP((A1131-'Marketing Budget'!#REF!*periods_per_year)/'Marketing Budget'!#REF!,0)))),start_rate))</f>
        <v>#REF!</v>
      </c>
      <c r="D1131" s="12" t="e">
        <f t="shared" si="104"/>
        <v>#REF!</v>
      </c>
      <c r="E1131" s="12" t="e">
        <f t="shared" si="105"/>
        <v>#REF!</v>
      </c>
      <c r="F1131" s="12" t="e">
        <f t="shared" si="106"/>
        <v>#REF!</v>
      </c>
      <c r="G1131" s="12" t="e">
        <f t="shared" si="107"/>
        <v>#REF!</v>
      </c>
    </row>
    <row r="1132" spans="1:7">
      <c r="A1132" s="9" t="e">
        <f t="shared" si="102"/>
        <v>#REF!</v>
      </c>
      <c r="B1132" s="10" t="e">
        <f t="shared" si="103"/>
        <v>#REF!</v>
      </c>
      <c r="C1132" s="11" t="e">
        <f>IF(A1132="","",IF(variable,IF(A1132&lt;'Marketing Budget'!#REF!*periods_per_year,start_rate,IF('Marketing Budget'!#REF!&gt;=0,MIN('Marketing Budget'!#REF!,start_rate+'Marketing Budget'!#REF!*ROUNDUP((A1132-'Marketing Budget'!#REF!*periods_per_year)/'Marketing Budget'!#REF!,0)),MAX('Marketing Budget'!#REF!,start_rate+'Marketing Budget'!#REF!*ROUNDUP((A1132-'Marketing Budget'!#REF!*periods_per_year)/'Marketing Budget'!#REF!,0)))),start_rate))</f>
        <v>#REF!</v>
      </c>
      <c r="D1132" s="12" t="e">
        <f t="shared" si="104"/>
        <v>#REF!</v>
      </c>
      <c r="E1132" s="12" t="e">
        <f t="shared" si="105"/>
        <v>#REF!</v>
      </c>
      <c r="F1132" s="12" t="e">
        <f t="shared" si="106"/>
        <v>#REF!</v>
      </c>
      <c r="G1132" s="12" t="e">
        <f t="shared" si="107"/>
        <v>#REF!</v>
      </c>
    </row>
    <row r="1133" spans="1:7">
      <c r="A1133" s="9" t="e">
        <f t="shared" si="102"/>
        <v>#REF!</v>
      </c>
      <c r="B1133" s="10" t="e">
        <f t="shared" si="103"/>
        <v>#REF!</v>
      </c>
      <c r="C1133" s="11" t="e">
        <f>IF(A1133="","",IF(variable,IF(A1133&lt;'Marketing Budget'!#REF!*periods_per_year,start_rate,IF('Marketing Budget'!#REF!&gt;=0,MIN('Marketing Budget'!#REF!,start_rate+'Marketing Budget'!#REF!*ROUNDUP((A1133-'Marketing Budget'!#REF!*periods_per_year)/'Marketing Budget'!#REF!,0)),MAX('Marketing Budget'!#REF!,start_rate+'Marketing Budget'!#REF!*ROUNDUP((A1133-'Marketing Budget'!#REF!*periods_per_year)/'Marketing Budget'!#REF!,0)))),start_rate))</f>
        <v>#REF!</v>
      </c>
      <c r="D1133" s="12" t="e">
        <f t="shared" si="104"/>
        <v>#REF!</v>
      </c>
      <c r="E1133" s="12" t="e">
        <f t="shared" si="105"/>
        <v>#REF!</v>
      </c>
      <c r="F1133" s="12" t="e">
        <f t="shared" si="106"/>
        <v>#REF!</v>
      </c>
      <c r="G1133" s="12" t="e">
        <f t="shared" si="107"/>
        <v>#REF!</v>
      </c>
    </row>
    <row r="1134" spans="1:7">
      <c r="A1134" s="9" t="e">
        <f t="shared" si="102"/>
        <v>#REF!</v>
      </c>
      <c r="B1134" s="10" t="e">
        <f t="shared" si="103"/>
        <v>#REF!</v>
      </c>
      <c r="C1134" s="11" t="e">
        <f>IF(A1134="","",IF(variable,IF(A1134&lt;'Marketing Budget'!#REF!*periods_per_year,start_rate,IF('Marketing Budget'!#REF!&gt;=0,MIN('Marketing Budget'!#REF!,start_rate+'Marketing Budget'!#REF!*ROUNDUP((A1134-'Marketing Budget'!#REF!*periods_per_year)/'Marketing Budget'!#REF!,0)),MAX('Marketing Budget'!#REF!,start_rate+'Marketing Budget'!#REF!*ROUNDUP((A1134-'Marketing Budget'!#REF!*periods_per_year)/'Marketing Budget'!#REF!,0)))),start_rate))</f>
        <v>#REF!</v>
      </c>
      <c r="D1134" s="12" t="e">
        <f t="shared" si="104"/>
        <v>#REF!</v>
      </c>
      <c r="E1134" s="12" t="e">
        <f t="shared" si="105"/>
        <v>#REF!</v>
      </c>
      <c r="F1134" s="12" t="e">
        <f t="shared" si="106"/>
        <v>#REF!</v>
      </c>
      <c r="G1134" s="12" t="e">
        <f t="shared" si="107"/>
        <v>#REF!</v>
      </c>
    </row>
    <row r="1135" spans="1:7">
      <c r="A1135" s="9" t="e">
        <f t="shared" si="102"/>
        <v>#REF!</v>
      </c>
      <c r="B1135" s="10" t="e">
        <f t="shared" si="103"/>
        <v>#REF!</v>
      </c>
      <c r="C1135" s="11" t="e">
        <f>IF(A1135="","",IF(variable,IF(A1135&lt;'Marketing Budget'!#REF!*periods_per_year,start_rate,IF('Marketing Budget'!#REF!&gt;=0,MIN('Marketing Budget'!#REF!,start_rate+'Marketing Budget'!#REF!*ROUNDUP((A1135-'Marketing Budget'!#REF!*periods_per_year)/'Marketing Budget'!#REF!,0)),MAX('Marketing Budget'!#REF!,start_rate+'Marketing Budget'!#REF!*ROUNDUP((A1135-'Marketing Budget'!#REF!*periods_per_year)/'Marketing Budget'!#REF!,0)))),start_rate))</f>
        <v>#REF!</v>
      </c>
      <c r="D1135" s="12" t="e">
        <f t="shared" si="104"/>
        <v>#REF!</v>
      </c>
      <c r="E1135" s="12" t="e">
        <f t="shared" si="105"/>
        <v>#REF!</v>
      </c>
      <c r="F1135" s="12" t="e">
        <f t="shared" si="106"/>
        <v>#REF!</v>
      </c>
      <c r="G1135" s="12" t="e">
        <f t="shared" si="107"/>
        <v>#REF!</v>
      </c>
    </row>
    <row r="1136" spans="1:7">
      <c r="A1136" s="9" t="e">
        <f t="shared" si="102"/>
        <v>#REF!</v>
      </c>
      <c r="B1136" s="10" t="e">
        <f t="shared" si="103"/>
        <v>#REF!</v>
      </c>
      <c r="C1136" s="11" t="e">
        <f>IF(A1136="","",IF(variable,IF(A1136&lt;'Marketing Budget'!#REF!*periods_per_year,start_rate,IF('Marketing Budget'!#REF!&gt;=0,MIN('Marketing Budget'!#REF!,start_rate+'Marketing Budget'!#REF!*ROUNDUP((A1136-'Marketing Budget'!#REF!*periods_per_year)/'Marketing Budget'!#REF!,0)),MAX('Marketing Budget'!#REF!,start_rate+'Marketing Budget'!#REF!*ROUNDUP((A1136-'Marketing Budget'!#REF!*periods_per_year)/'Marketing Budget'!#REF!,0)))),start_rate))</f>
        <v>#REF!</v>
      </c>
      <c r="D1136" s="12" t="e">
        <f t="shared" si="104"/>
        <v>#REF!</v>
      </c>
      <c r="E1136" s="12" t="e">
        <f t="shared" si="105"/>
        <v>#REF!</v>
      </c>
      <c r="F1136" s="12" t="e">
        <f t="shared" si="106"/>
        <v>#REF!</v>
      </c>
      <c r="G1136" s="12" t="e">
        <f t="shared" si="107"/>
        <v>#REF!</v>
      </c>
    </row>
    <row r="1137" spans="1:7">
      <c r="A1137" s="9" t="e">
        <f t="shared" si="102"/>
        <v>#REF!</v>
      </c>
      <c r="B1137" s="10" t="e">
        <f t="shared" si="103"/>
        <v>#REF!</v>
      </c>
      <c r="C1137" s="11" t="e">
        <f>IF(A1137="","",IF(variable,IF(A1137&lt;'Marketing Budget'!#REF!*periods_per_year,start_rate,IF('Marketing Budget'!#REF!&gt;=0,MIN('Marketing Budget'!#REF!,start_rate+'Marketing Budget'!#REF!*ROUNDUP((A1137-'Marketing Budget'!#REF!*periods_per_year)/'Marketing Budget'!#REF!,0)),MAX('Marketing Budget'!#REF!,start_rate+'Marketing Budget'!#REF!*ROUNDUP((A1137-'Marketing Budget'!#REF!*periods_per_year)/'Marketing Budget'!#REF!,0)))),start_rate))</f>
        <v>#REF!</v>
      </c>
      <c r="D1137" s="12" t="e">
        <f t="shared" si="104"/>
        <v>#REF!</v>
      </c>
      <c r="E1137" s="12" t="e">
        <f t="shared" si="105"/>
        <v>#REF!</v>
      </c>
      <c r="F1137" s="12" t="e">
        <f t="shared" si="106"/>
        <v>#REF!</v>
      </c>
      <c r="G1137" s="12" t="e">
        <f t="shared" si="107"/>
        <v>#REF!</v>
      </c>
    </row>
    <row r="1138" spans="1:7">
      <c r="A1138" s="9" t="e">
        <f t="shared" si="102"/>
        <v>#REF!</v>
      </c>
      <c r="B1138" s="10" t="e">
        <f t="shared" si="103"/>
        <v>#REF!</v>
      </c>
      <c r="C1138" s="11" t="e">
        <f>IF(A1138="","",IF(variable,IF(A1138&lt;'Marketing Budget'!#REF!*periods_per_year,start_rate,IF('Marketing Budget'!#REF!&gt;=0,MIN('Marketing Budget'!#REF!,start_rate+'Marketing Budget'!#REF!*ROUNDUP((A1138-'Marketing Budget'!#REF!*periods_per_year)/'Marketing Budget'!#REF!,0)),MAX('Marketing Budget'!#REF!,start_rate+'Marketing Budget'!#REF!*ROUNDUP((A1138-'Marketing Budget'!#REF!*periods_per_year)/'Marketing Budget'!#REF!,0)))),start_rate))</f>
        <v>#REF!</v>
      </c>
      <c r="D1138" s="12" t="e">
        <f t="shared" si="104"/>
        <v>#REF!</v>
      </c>
      <c r="E1138" s="12" t="e">
        <f t="shared" si="105"/>
        <v>#REF!</v>
      </c>
      <c r="F1138" s="12" t="e">
        <f t="shared" si="106"/>
        <v>#REF!</v>
      </c>
      <c r="G1138" s="12" t="e">
        <f t="shared" si="107"/>
        <v>#REF!</v>
      </c>
    </row>
    <row r="1139" spans="1:7">
      <c r="A1139" s="9" t="e">
        <f t="shared" si="102"/>
        <v>#REF!</v>
      </c>
      <c r="B1139" s="10" t="e">
        <f t="shared" si="103"/>
        <v>#REF!</v>
      </c>
      <c r="C1139" s="11" t="e">
        <f>IF(A1139="","",IF(variable,IF(A1139&lt;'Marketing Budget'!#REF!*periods_per_year,start_rate,IF('Marketing Budget'!#REF!&gt;=0,MIN('Marketing Budget'!#REF!,start_rate+'Marketing Budget'!#REF!*ROUNDUP((A1139-'Marketing Budget'!#REF!*periods_per_year)/'Marketing Budget'!#REF!,0)),MAX('Marketing Budget'!#REF!,start_rate+'Marketing Budget'!#REF!*ROUNDUP((A1139-'Marketing Budget'!#REF!*periods_per_year)/'Marketing Budget'!#REF!,0)))),start_rate))</f>
        <v>#REF!</v>
      </c>
      <c r="D1139" s="12" t="e">
        <f t="shared" si="104"/>
        <v>#REF!</v>
      </c>
      <c r="E1139" s="12" t="e">
        <f t="shared" si="105"/>
        <v>#REF!</v>
      </c>
      <c r="F1139" s="12" t="e">
        <f t="shared" si="106"/>
        <v>#REF!</v>
      </c>
      <c r="G1139" s="12" t="e">
        <f t="shared" si="107"/>
        <v>#REF!</v>
      </c>
    </row>
    <row r="1140" spans="1:7">
      <c r="A1140" s="9" t="e">
        <f t="shared" si="102"/>
        <v>#REF!</v>
      </c>
      <c r="B1140" s="10" t="e">
        <f t="shared" si="103"/>
        <v>#REF!</v>
      </c>
      <c r="C1140" s="11" t="e">
        <f>IF(A1140="","",IF(variable,IF(A1140&lt;'Marketing Budget'!#REF!*periods_per_year,start_rate,IF('Marketing Budget'!#REF!&gt;=0,MIN('Marketing Budget'!#REF!,start_rate+'Marketing Budget'!#REF!*ROUNDUP((A1140-'Marketing Budget'!#REF!*periods_per_year)/'Marketing Budget'!#REF!,0)),MAX('Marketing Budget'!#REF!,start_rate+'Marketing Budget'!#REF!*ROUNDUP((A1140-'Marketing Budget'!#REF!*periods_per_year)/'Marketing Budget'!#REF!,0)))),start_rate))</f>
        <v>#REF!</v>
      </c>
      <c r="D1140" s="12" t="e">
        <f t="shared" si="104"/>
        <v>#REF!</v>
      </c>
      <c r="E1140" s="12" t="e">
        <f t="shared" si="105"/>
        <v>#REF!</v>
      </c>
      <c r="F1140" s="12" t="e">
        <f t="shared" si="106"/>
        <v>#REF!</v>
      </c>
      <c r="G1140" s="12" t="e">
        <f t="shared" si="107"/>
        <v>#REF!</v>
      </c>
    </row>
    <row r="1141" spans="1:7">
      <c r="A1141" s="9" t="e">
        <f t="shared" si="102"/>
        <v>#REF!</v>
      </c>
      <c r="B1141" s="10" t="e">
        <f t="shared" si="103"/>
        <v>#REF!</v>
      </c>
      <c r="C1141" s="11" t="e">
        <f>IF(A1141="","",IF(variable,IF(A1141&lt;'Marketing Budget'!#REF!*periods_per_year,start_rate,IF('Marketing Budget'!#REF!&gt;=0,MIN('Marketing Budget'!#REF!,start_rate+'Marketing Budget'!#REF!*ROUNDUP((A1141-'Marketing Budget'!#REF!*periods_per_year)/'Marketing Budget'!#REF!,0)),MAX('Marketing Budget'!#REF!,start_rate+'Marketing Budget'!#REF!*ROUNDUP((A1141-'Marketing Budget'!#REF!*periods_per_year)/'Marketing Budget'!#REF!,0)))),start_rate))</f>
        <v>#REF!</v>
      </c>
      <c r="D1141" s="12" t="e">
        <f t="shared" si="104"/>
        <v>#REF!</v>
      </c>
      <c r="E1141" s="12" t="e">
        <f t="shared" si="105"/>
        <v>#REF!</v>
      </c>
      <c r="F1141" s="12" t="e">
        <f t="shared" si="106"/>
        <v>#REF!</v>
      </c>
      <c r="G1141" s="12" t="e">
        <f t="shared" si="107"/>
        <v>#REF!</v>
      </c>
    </row>
    <row r="1142" spans="1:7">
      <c r="A1142" s="9" t="e">
        <f t="shared" si="102"/>
        <v>#REF!</v>
      </c>
      <c r="B1142" s="10" t="e">
        <f t="shared" si="103"/>
        <v>#REF!</v>
      </c>
      <c r="C1142" s="11" t="e">
        <f>IF(A1142="","",IF(variable,IF(A1142&lt;'Marketing Budget'!#REF!*periods_per_year,start_rate,IF('Marketing Budget'!#REF!&gt;=0,MIN('Marketing Budget'!#REF!,start_rate+'Marketing Budget'!#REF!*ROUNDUP((A1142-'Marketing Budget'!#REF!*periods_per_year)/'Marketing Budget'!#REF!,0)),MAX('Marketing Budget'!#REF!,start_rate+'Marketing Budget'!#REF!*ROUNDUP((A1142-'Marketing Budget'!#REF!*periods_per_year)/'Marketing Budget'!#REF!,0)))),start_rate))</f>
        <v>#REF!</v>
      </c>
      <c r="D1142" s="12" t="e">
        <f t="shared" si="104"/>
        <v>#REF!</v>
      </c>
      <c r="E1142" s="12" t="e">
        <f t="shared" si="105"/>
        <v>#REF!</v>
      </c>
      <c r="F1142" s="12" t="e">
        <f t="shared" si="106"/>
        <v>#REF!</v>
      </c>
      <c r="G1142" s="12" t="e">
        <f t="shared" si="107"/>
        <v>#REF!</v>
      </c>
    </row>
    <row r="1143" spans="1:7">
      <c r="A1143" s="9" t="e">
        <f t="shared" si="102"/>
        <v>#REF!</v>
      </c>
      <c r="B1143" s="10" t="e">
        <f t="shared" si="103"/>
        <v>#REF!</v>
      </c>
      <c r="C1143" s="11" t="e">
        <f>IF(A1143="","",IF(variable,IF(A1143&lt;'Marketing Budget'!#REF!*periods_per_year,start_rate,IF('Marketing Budget'!#REF!&gt;=0,MIN('Marketing Budget'!#REF!,start_rate+'Marketing Budget'!#REF!*ROUNDUP((A1143-'Marketing Budget'!#REF!*periods_per_year)/'Marketing Budget'!#REF!,0)),MAX('Marketing Budget'!#REF!,start_rate+'Marketing Budget'!#REF!*ROUNDUP((A1143-'Marketing Budget'!#REF!*periods_per_year)/'Marketing Budget'!#REF!,0)))),start_rate))</f>
        <v>#REF!</v>
      </c>
      <c r="D1143" s="12" t="e">
        <f t="shared" si="104"/>
        <v>#REF!</v>
      </c>
      <c r="E1143" s="12" t="e">
        <f t="shared" si="105"/>
        <v>#REF!</v>
      </c>
      <c r="F1143" s="12" t="e">
        <f t="shared" si="106"/>
        <v>#REF!</v>
      </c>
      <c r="G1143" s="12" t="e">
        <f t="shared" si="107"/>
        <v>#REF!</v>
      </c>
    </row>
    <row r="1144" spans="1:7">
      <c r="A1144" s="9" t="e">
        <f t="shared" si="102"/>
        <v>#REF!</v>
      </c>
      <c r="B1144" s="10" t="e">
        <f t="shared" si="103"/>
        <v>#REF!</v>
      </c>
      <c r="C1144" s="11" t="e">
        <f>IF(A1144="","",IF(variable,IF(A1144&lt;'Marketing Budget'!#REF!*periods_per_year,start_rate,IF('Marketing Budget'!#REF!&gt;=0,MIN('Marketing Budget'!#REF!,start_rate+'Marketing Budget'!#REF!*ROUNDUP((A1144-'Marketing Budget'!#REF!*periods_per_year)/'Marketing Budget'!#REF!,0)),MAX('Marketing Budget'!#REF!,start_rate+'Marketing Budget'!#REF!*ROUNDUP((A1144-'Marketing Budget'!#REF!*periods_per_year)/'Marketing Budget'!#REF!,0)))),start_rate))</f>
        <v>#REF!</v>
      </c>
      <c r="D1144" s="12" t="e">
        <f t="shared" si="104"/>
        <v>#REF!</v>
      </c>
      <c r="E1144" s="12" t="e">
        <f t="shared" si="105"/>
        <v>#REF!</v>
      </c>
      <c r="F1144" s="12" t="e">
        <f t="shared" si="106"/>
        <v>#REF!</v>
      </c>
      <c r="G1144" s="12" t="e">
        <f t="shared" si="107"/>
        <v>#REF!</v>
      </c>
    </row>
    <row r="1145" spans="1:7">
      <c r="A1145" s="9" t="e">
        <f t="shared" si="102"/>
        <v>#REF!</v>
      </c>
      <c r="B1145" s="10" t="e">
        <f t="shared" si="103"/>
        <v>#REF!</v>
      </c>
      <c r="C1145" s="11" t="e">
        <f>IF(A1145="","",IF(variable,IF(A1145&lt;'Marketing Budget'!#REF!*periods_per_year,start_rate,IF('Marketing Budget'!#REF!&gt;=0,MIN('Marketing Budget'!#REF!,start_rate+'Marketing Budget'!#REF!*ROUNDUP((A1145-'Marketing Budget'!#REF!*periods_per_year)/'Marketing Budget'!#REF!,0)),MAX('Marketing Budget'!#REF!,start_rate+'Marketing Budget'!#REF!*ROUNDUP((A1145-'Marketing Budget'!#REF!*periods_per_year)/'Marketing Budget'!#REF!,0)))),start_rate))</f>
        <v>#REF!</v>
      </c>
      <c r="D1145" s="12" t="e">
        <f t="shared" si="104"/>
        <v>#REF!</v>
      </c>
      <c r="E1145" s="12" t="e">
        <f t="shared" si="105"/>
        <v>#REF!</v>
      </c>
      <c r="F1145" s="12" t="e">
        <f t="shared" si="106"/>
        <v>#REF!</v>
      </c>
      <c r="G1145" s="12" t="e">
        <f t="shared" si="107"/>
        <v>#REF!</v>
      </c>
    </row>
    <row r="1146" spans="1:7">
      <c r="A1146" s="9" t="e">
        <f t="shared" si="102"/>
        <v>#REF!</v>
      </c>
      <c r="B1146" s="10" t="e">
        <f t="shared" si="103"/>
        <v>#REF!</v>
      </c>
      <c r="C1146" s="11" t="e">
        <f>IF(A1146="","",IF(variable,IF(A1146&lt;'Marketing Budget'!#REF!*periods_per_year,start_rate,IF('Marketing Budget'!#REF!&gt;=0,MIN('Marketing Budget'!#REF!,start_rate+'Marketing Budget'!#REF!*ROUNDUP((A1146-'Marketing Budget'!#REF!*periods_per_year)/'Marketing Budget'!#REF!,0)),MAX('Marketing Budget'!#REF!,start_rate+'Marketing Budget'!#REF!*ROUNDUP((A1146-'Marketing Budget'!#REF!*periods_per_year)/'Marketing Budget'!#REF!,0)))),start_rate))</f>
        <v>#REF!</v>
      </c>
      <c r="D1146" s="12" t="e">
        <f t="shared" si="104"/>
        <v>#REF!</v>
      </c>
      <c r="E1146" s="12" t="e">
        <f t="shared" si="105"/>
        <v>#REF!</v>
      </c>
      <c r="F1146" s="12" t="e">
        <f t="shared" si="106"/>
        <v>#REF!</v>
      </c>
      <c r="G1146" s="12" t="e">
        <f t="shared" si="107"/>
        <v>#REF!</v>
      </c>
    </row>
    <row r="1147" spans="1:7">
      <c r="A1147" s="9" t="e">
        <f t="shared" si="102"/>
        <v>#REF!</v>
      </c>
      <c r="B1147" s="10" t="e">
        <f t="shared" si="103"/>
        <v>#REF!</v>
      </c>
      <c r="C1147" s="11" t="e">
        <f>IF(A1147="","",IF(variable,IF(A1147&lt;'Marketing Budget'!#REF!*periods_per_year,start_rate,IF('Marketing Budget'!#REF!&gt;=0,MIN('Marketing Budget'!#REF!,start_rate+'Marketing Budget'!#REF!*ROUNDUP((A1147-'Marketing Budget'!#REF!*periods_per_year)/'Marketing Budget'!#REF!,0)),MAX('Marketing Budget'!#REF!,start_rate+'Marketing Budget'!#REF!*ROUNDUP((A1147-'Marketing Budget'!#REF!*periods_per_year)/'Marketing Budget'!#REF!,0)))),start_rate))</f>
        <v>#REF!</v>
      </c>
      <c r="D1147" s="12" t="e">
        <f t="shared" si="104"/>
        <v>#REF!</v>
      </c>
      <c r="E1147" s="12" t="e">
        <f t="shared" si="105"/>
        <v>#REF!</v>
      </c>
      <c r="F1147" s="12" t="e">
        <f t="shared" si="106"/>
        <v>#REF!</v>
      </c>
      <c r="G1147" s="12" t="e">
        <f t="shared" si="107"/>
        <v>#REF!</v>
      </c>
    </row>
    <row r="1148" spans="1:7">
      <c r="A1148" s="9" t="e">
        <f t="shared" si="102"/>
        <v>#REF!</v>
      </c>
      <c r="B1148" s="10" t="e">
        <f t="shared" si="103"/>
        <v>#REF!</v>
      </c>
      <c r="C1148" s="11" t="e">
        <f>IF(A1148="","",IF(variable,IF(A1148&lt;'Marketing Budget'!#REF!*periods_per_year,start_rate,IF('Marketing Budget'!#REF!&gt;=0,MIN('Marketing Budget'!#REF!,start_rate+'Marketing Budget'!#REF!*ROUNDUP((A1148-'Marketing Budget'!#REF!*periods_per_year)/'Marketing Budget'!#REF!,0)),MAX('Marketing Budget'!#REF!,start_rate+'Marketing Budget'!#REF!*ROUNDUP((A1148-'Marketing Budget'!#REF!*periods_per_year)/'Marketing Budget'!#REF!,0)))),start_rate))</f>
        <v>#REF!</v>
      </c>
      <c r="D1148" s="12" t="e">
        <f t="shared" si="104"/>
        <v>#REF!</v>
      </c>
      <c r="E1148" s="12" t="e">
        <f t="shared" si="105"/>
        <v>#REF!</v>
      </c>
      <c r="F1148" s="12" t="e">
        <f t="shared" si="106"/>
        <v>#REF!</v>
      </c>
      <c r="G1148" s="12" t="e">
        <f t="shared" si="107"/>
        <v>#REF!</v>
      </c>
    </row>
    <row r="1149" spans="1:7">
      <c r="A1149" s="9" t="e">
        <f t="shared" si="102"/>
        <v>#REF!</v>
      </c>
      <c r="B1149" s="10" t="e">
        <f t="shared" si="103"/>
        <v>#REF!</v>
      </c>
      <c r="C1149" s="11" t="e">
        <f>IF(A1149="","",IF(variable,IF(A1149&lt;'Marketing Budget'!#REF!*periods_per_year,start_rate,IF('Marketing Budget'!#REF!&gt;=0,MIN('Marketing Budget'!#REF!,start_rate+'Marketing Budget'!#REF!*ROUNDUP((A1149-'Marketing Budget'!#REF!*periods_per_year)/'Marketing Budget'!#REF!,0)),MAX('Marketing Budget'!#REF!,start_rate+'Marketing Budget'!#REF!*ROUNDUP((A1149-'Marketing Budget'!#REF!*periods_per_year)/'Marketing Budget'!#REF!,0)))),start_rate))</f>
        <v>#REF!</v>
      </c>
      <c r="D1149" s="12" t="e">
        <f t="shared" si="104"/>
        <v>#REF!</v>
      </c>
      <c r="E1149" s="12" t="e">
        <f t="shared" si="105"/>
        <v>#REF!</v>
      </c>
      <c r="F1149" s="12" t="e">
        <f t="shared" si="106"/>
        <v>#REF!</v>
      </c>
      <c r="G1149" s="12" t="e">
        <f t="shared" si="107"/>
        <v>#REF!</v>
      </c>
    </row>
    <row r="1150" spans="1:7">
      <c r="A1150" s="9" t="e">
        <f t="shared" si="102"/>
        <v>#REF!</v>
      </c>
      <c r="B1150" s="10" t="e">
        <f t="shared" si="103"/>
        <v>#REF!</v>
      </c>
      <c r="C1150" s="11" t="e">
        <f>IF(A1150="","",IF(variable,IF(A1150&lt;'Marketing Budget'!#REF!*periods_per_year,start_rate,IF('Marketing Budget'!#REF!&gt;=0,MIN('Marketing Budget'!#REF!,start_rate+'Marketing Budget'!#REF!*ROUNDUP((A1150-'Marketing Budget'!#REF!*periods_per_year)/'Marketing Budget'!#REF!,0)),MAX('Marketing Budget'!#REF!,start_rate+'Marketing Budget'!#REF!*ROUNDUP((A1150-'Marketing Budget'!#REF!*periods_per_year)/'Marketing Budget'!#REF!,0)))),start_rate))</f>
        <v>#REF!</v>
      </c>
      <c r="D1150" s="12" t="e">
        <f t="shared" si="104"/>
        <v>#REF!</v>
      </c>
      <c r="E1150" s="12" t="e">
        <f t="shared" si="105"/>
        <v>#REF!</v>
      </c>
      <c r="F1150" s="12" t="e">
        <f t="shared" si="106"/>
        <v>#REF!</v>
      </c>
      <c r="G1150" s="12" t="e">
        <f t="shared" si="107"/>
        <v>#REF!</v>
      </c>
    </row>
    <row r="1151" spans="1:7">
      <c r="A1151" s="9" t="e">
        <f t="shared" si="102"/>
        <v>#REF!</v>
      </c>
      <c r="B1151" s="10" t="e">
        <f t="shared" si="103"/>
        <v>#REF!</v>
      </c>
      <c r="C1151" s="11" t="e">
        <f>IF(A1151="","",IF(variable,IF(A1151&lt;'Marketing Budget'!#REF!*periods_per_year,start_rate,IF('Marketing Budget'!#REF!&gt;=0,MIN('Marketing Budget'!#REF!,start_rate+'Marketing Budget'!#REF!*ROUNDUP((A1151-'Marketing Budget'!#REF!*periods_per_year)/'Marketing Budget'!#REF!,0)),MAX('Marketing Budget'!#REF!,start_rate+'Marketing Budget'!#REF!*ROUNDUP((A1151-'Marketing Budget'!#REF!*periods_per_year)/'Marketing Budget'!#REF!,0)))),start_rate))</f>
        <v>#REF!</v>
      </c>
      <c r="D1151" s="12" t="e">
        <f t="shared" si="104"/>
        <v>#REF!</v>
      </c>
      <c r="E1151" s="12" t="e">
        <f t="shared" si="105"/>
        <v>#REF!</v>
      </c>
      <c r="F1151" s="12" t="e">
        <f t="shared" si="106"/>
        <v>#REF!</v>
      </c>
      <c r="G1151" s="12" t="e">
        <f t="shared" si="107"/>
        <v>#REF!</v>
      </c>
    </row>
    <row r="1152" spans="1:7">
      <c r="A1152" s="9" t="e">
        <f t="shared" si="102"/>
        <v>#REF!</v>
      </c>
      <c r="B1152" s="10" t="e">
        <f t="shared" si="103"/>
        <v>#REF!</v>
      </c>
      <c r="C1152" s="11" t="e">
        <f>IF(A1152="","",IF(variable,IF(A1152&lt;'Marketing Budget'!#REF!*periods_per_year,start_rate,IF('Marketing Budget'!#REF!&gt;=0,MIN('Marketing Budget'!#REF!,start_rate+'Marketing Budget'!#REF!*ROUNDUP((A1152-'Marketing Budget'!#REF!*periods_per_year)/'Marketing Budget'!#REF!,0)),MAX('Marketing Budget'!#REF!,start_rate+'Marketing Budget'!#REF!*ROUNDUP((A1152-'Marketing Budget'!#REF!*periods_per_year)/'Marketing Budget'!#REF!,0)))),start_rate))</f>
        <v>#REF!</v>
      </c>
      <c r="D1152" s="12" t="e">
        <f t="shared" si="104"/>
        <v>#REF!</v>
      </c>
      <c r="E1152" s="12" t="e">
        <f t="shared" si="105"/>
        <v>#REF!</v>
      </c>
      <c r="F1152" s="12" t="e">
        <f t="shared" si="106"/>
        <v>#REF!</v>
      </c>
      <c r="G1152" s="12" t="e">
        <f t="shared" si="107"/>
        <v>#REF!</v>
      </c>
    </row>
    <row r="1153" spans="1:7">
      <c r="A1153" s="9" t="e">
        <f t="shared" si="102"/>
        <v>#REF!</v>
      </c>
      <c r="B1153" s="10" t="e">
        <f t="shared" si="103"/>
        <v>#REF!</v>
      </c>
      <c r="C1153" s="11" t="e">
        <f>IF(A1153="","",IF(variable,IF(A1153&lt;'Marketing Budget'!#REF!*periods_per_year,start_rate,IF('Marketing Budget'!#REF!&gt;=0,MIN('Marketing Budget'!#REF!,start_rate+'Marketing Budget'!#REF!*ROUNDUP((A1153-'Marketing Budget'!#REF!*periods_per_year)/'Marketing Budget'!#REF!,0)),MAX('Marketing Budget'!#REF!,start_rate+'Marketing Budget'!#REF!*ROUNDUP((A1153-'Marketing Budget'!#REF!*periods_per_year)/'Marketing Budget'!#REF!,0)))),start_rate))</f>
        <v>#REF!</v>
      </c>
      <c r="D1153" s="12" t="e">
        <f t="shared" si="104"/>
        <v>#REF!</v>
      </c>
      <c r="E1153" s="12" t="e">
        <f t="shared" si="105"/>
        <v>#REF!</v>
      </c>
      <c r="F1153" s="12" t="e">
        <f t="shared" si="106"/>
        <v>#REF!</v>
      </c>
      <c r="G1153" s="12" t="e">
        <f t="shared" si="107"/>
        <v>#REF!</v>
      </c>
    </row>
    <row r="1154" spans="1:7">
      <c r="A1154" s="9" t="e">
        <f t="shared" si="102"/>
        <v>#REF!</v>
      </c>
      <c r="B1154" s="10" t="e">
        <f t="shared" si="103"/>
        <v>#REF!</v>
      </c>
      <c r="C1154" s="11" t="e">
        <f>IF(A1154="","",IF(variable,IF(A1154&lt;'Marketing Budget'!#REF!*periods_per_year,start_rate,IF('Marketing Budget'!#REF!&gt;=0,MIN('Marketing Budget'!#REF!,start_rate+'Marketing Budget'!#REF!*ROUNDUP((A1154-'Marketing Budget'!#REF!*periods_per_year)/'Marketing Budget'!#REF!,0)),MAX('Marketing Budget'!#REF!,start_rate+'Marketing Budget'!#REF!*ROUNDUP((A1154-'Marketing Budget'!#REF!*periods_per_year)/'Marketing Budget'!#REF!,0)))),start_rate))</f>
        <v>#REF!</v>
      </c>
      <c r="D1154" s="12" t="e">
        <f t="shared" si="104"/>
        <v>#REF!</v>
      </c>
      <c r="E1154" s="12" t="e">
        <f t="shared" si="105"/>
        <v>#REF!</v>
      </c>
      <c r="F1154" s="12" t="e">
        <f t="shared" si="106"/>
        <v>#REF!</v>
      </c>
      <c r="G1154" s="12" t="e">
        <f t="shared" si="107"/>
        <v>#REF!</v>
      </c>
    </row>
    <row r="1155" spans="1:7">
      <c r="A1155" s="9" t="e">
        <f t="shared" si="102"/>
        <v>#REF!</v>
      </c>
      <c r="B1155" s="10" t="e">
        <f t="shared" si="103"/>
        <v>#REF!</v>
      </c>
      <c r="C1155" s="11" t="e">
        <f>IF(A1155="","",IF(variable,IF(A1155&lt;'Marketing Budget'!#REF!*periods_per_year,start_rate,IF('Marketing Budget'!#REF!&gt;=0,MIN('Marketing Budget'!#REF!,start_rate+'Marketing Budget'!#REF!*ROUNDUP((A1155-'Marketing Budget'!#REF!*periods_per_year)/'Marketing Budget'!#REF!,0)),MAX('Marketing Budget'!#REF!,start_rate+'Marketing Budget'!#REF!*ROUNDUP((A1155-'Marketing Budget'!#REF!*periods_per_year)/'Marketing Budget'!#REF!,0)))),start_rate))</f>
        <v>#REF!</v>
      </c>
      <c r="D1155" s="12" t="e">
        <f t="shared" si="104"/>
        <v>#REF!</v>
      </c>
      <c r="E1155" s="12" t="e">
        <f t="shared" si="105"/>
        <v>#REF!</v>
      </c>
      <c r="F1155" s="12" t="e">
        <f t="shared" si="106"/>
        <v>#REF!</v>
      </c>
      <c r="G1155" s="12" t="e">
        <f t="shared" si="107"/>
        <v>#REF!</v>
      </c>
    </row>
    <row r="1156" spans="1:7">
      <c r="A1156" s="9" t="e">
        <f t="shared" ref="A1156:A1219" si="108">IF(G1155="","",IF(OR(A1155&gt;=nper,ROUND(G1155,2)&lt;=0),"",A1155+1))</f>
        <v>#REF!</v>
      </c>
      <c r="B1156" s="10" t="e">
        <f t="shared" ref="B1156:B1219" si="109">IF(A1156="","",IF(OR(periods_per_year=26,periods_per_year=52),IF(periods_per_year=26,IF(A1156=1,fpdate,B1155+14),IF(periods_per_year=52,IF(A1156=1,fpdate,B1155+7),"n/a")),IF(periods_per_year=24,DATE(YEAR(fpdate),MONTH(fpdate)+(A1156-1)/2+IF(AND(DAY(fpdate)&gt;=15,MOD(A1156,2)=0),1,0),IF(MOD(A1156,2)=0,IF(DAY(fpdate)&gt;=15,DAY(fpdate)-14,DAY(fpdate)+14),DAY(fpdate))),IF(DAY(DATE(YEAR(fpdate),MONTH(fpdate)+A1156-1,DAY(fpdate)))&lt;&gt;DAY(fpdate),DATE(YEAR(fpdate),MONTH(fpdate)+A1156,0),DATE(YEAR(fpdate),MONTH(fpdate)+A1156-1,DAY(fpdate))))))</f>
        <v>#REF!</v>
      </c>
      <c r="C1156" s="11" t="e">
        <f>IF(A1156="","",IF(variable,IF(A1156&lt;'Marketing Budget'!#REF!*periods_per_year,start_rate,IF('Marketing Budget'!#REF!&gt;=0,MIN('Marketing Budget'!#REF!,start_rate+'Marketing Budget'!#REF!*ROUNDUP((A1156-'Marketing Budget'!#REF!*periods_per_year)/'Marketing Budget'!#REF!,0)),MAX('Marketing Budget'!#REF!,start_rate+'Marketing Budget'!#REF!*ROUNDUP((A1156-'Marketing Budget'!#REF!*periods_per_year)/'Marketing Budget'!#REF!,0)))),start_rate))</f>
        <v>#REF!</v>
      </c>
      <c r="D1156" s="12" t="e">
        <f t="shared" ref="D1156:D1219" si="110">IF(A1156="","",ROUND((((1+C1156/CP)^(CP/periods_per_year))-1)*G1155,2))</f>
        <v>#REF!</v>
      </c>
      <c r="E1156" s="12" t="e">
        <f t="shared" ref="E1156:E1219" si="111">IF(A1156="","",IF(A1156=nper,G1155+D1156,MIN(G1155+D1156,IF(C1156=C1155,E1155,ROUND(-PMT(((1+C1156/CP)^(CP/periods_per_year))-1,nper-A1156+1,G1155),2)))))</f>
        <v>#REF!</v>
      </c>
      <c r="F1156" s="12" t="e">
        <f t="shared" ref="F1156:F1219" si="112">IF(A1156="","",E1156-D1156)</f>
        <v>#REF!</v>
      </c>
      <c r="G1156" s="12" t="e">
        <f t="shared" ref="G1156:G1219" si="113">IF(A1156="","",G1155-F1156)</f>
        <v>#REF!</v>
      </c>
    </row>
    <row r="1157" spans="1:7">
      <c r="A1157" s="9" t="e">
        <f t="shared" si="108"/>
        <v>#REF!</v>
      </c>
      <c r="B1157" s="10" t="e">
        <f t="shared" si="109"/>
        <v>#REF!</v>
      </c>
      <c r="C1157" s="11" t="e">
        <f>IF(A1157="","",IF(variable,IF(A1157&lt;'Marketing Budget'!#REF!*periods_per_year,start_rate,IF('Marketing Budget'!#REF!&gt;=0,MIN('Marketing Budget'!#REF!,start_rate+'Marketing Budget'!#REF!*ROUNDUP((A1157-'Marketing Budget'!#REF!*periods_per_year)/'Marketing Budget'!#REF!,0)),MAX('Marketing Budget'!#REF!,start_rate+'Marketing Budget'!#REF!*ROUNDUP((A1157-'Marketing Budget'!#REF!*periods_per_year)/'Marketing Budget'!#REF!,0)))),start_rate))</f>
        <v>#REF!</v>
      </c>
      <c r="D1157" s="12" t="e">
        <f t="shared" si="110"/>
        <v>#REF!</v>
      </c>
      <c r="E1157" s="12" t="e">
        <f t="shared" si="111"/>
        <v>#REF!</v>
      </c>
      <c r="F1157" s="12" t="e">
        <f t="shared" si="112"/>
        <v>#REF!</v>
      </c>
      <c r="G1157" s="12" t="e">
        <f t="shared" si="113"/>
        <v>#REF!</v>
      </c>
    </row>
    <row r="1158" spans="1:7">
      <c r="A1158" s="9" t="e">
        <f t="shared" si="108"/>
        <v>#REF!</v>
      </c>
      <c r="B1158" s="10" t="e">
        <f t="shared" si="109"/>
        <v>#REF!</v>
      </c>
      <c r="C1158" s="11" t="e">
        <f>IF(A1158="","",IF(variable,IF(A1158&lt;'Marketing Budget'!#REF!*periods_per_year,start_rate,IF('Marketing Budget'!#REF!&gt;=0,MIN('Marketing Budget'!#REF!,start_rate+'Marketing Budget'!#REF!*ROUNDUP((A1158-'Marketing Budget'!#REF!*periods_per_year)/'Marketing Budget'!#REF!,0)),MAX('Marketing Budget'!#REF!,start_rate+'Marketing Budget'!#REF!*ROUNDUP((A1158-'Marketing Budget'!#REF!*periods_per_year)/'Marketing Budget'!#REF!,0)))),start_rate))</f>
        <v>#REF!</v>
      </c>
      <c r="D1158" s="12" t="e">
        <f t="shared" si="110"/>
        <v>#REF!</v>
      </c>
      <c r="E1158" s="12" t="e">
        <f t="shared" si="111"/>
        <v>#REF!</v>
      </c>
      <c r="F1158" s="12" t="e">
        <f t="shared" si="112"/>
        <v>#REF!</v>
      </c>
      <c r="G1158" s="12" t="e">
        <f t="shared" si="113"/>
        <v>#REF!</v>
      </c>
    </row>
    <row r="1159" spans="1:7">
      <c r="A1159" s="9" t="e">
        <f t="shared" si="108"/>
        <v>#REF!</v>
      </c>
      <c r="B1159" s="10" t="e">
        <f t="shared" si="109"/>
        <v>#REF!</v>
      </c>
      <c r="C1159" s="11" t="e">
        <f>IF(A1159="","",IF(variable,IF(A1159&lt;'Marketing Budget'!#REF!*periods_per_year,start_rate,IF('Marketing Budget'!#REF!&gt;=0,MIN('Marketing Budget'!#REF!,start_rate+'Marketing Budget'!#REF!*ROUNDUP((A1159-'Marketing Budget'!#REF!*periods_per_year)/'Marketing Budget'!#REF!,0)),MAX('Marketing Budget'!#REF!,start_rate+'Marketing Budget'!#REF!*ROUNDUP((A1159-'Marketing Budget'!#REF!*periods_per_year)/'Marketing Budget'!#REF!,0)))),start_rate))</f>
        <v>#REF!</v>
      </c>
      <c r="D1159" s="12" t="e">
        <f t="shared" si="110"/>
        <v>#REF!</v>
      </c>
      <c r="E1159" s="12" t="e">
        <f t="shared" si="111"/>
        <v>#REF!</v>
      </c>
      <c r="F1159" s="12" t="e">
        <f t="shared" si="112"/>
        <v>#REF!</v>
      </c>
      <c r="G1159" s="12" t="e">
        <f t="shared" si="113"/>
        <v>#REF!</v>
      </c>
    </row>
    <row r="1160" spans="1:7">
      <c r="A1160" s="9" t="e">
        <f t="shared" si="108"/>
        <v>#REF!</v>
      </c>
      <c r="B1160" s="10" t="e">
        <f t="shared" si="109"/>
        <v>#REF!</v>
      </c>
      <c r="C1160" s="11" t="e">
        <f>IF(A1160="","",IF(variable,IF(A1160&lt;'Marketing Budget'!#REF!*periods_per_year,start_rate,IF('Marketing Budget'!#REF!&gt;=0,MIN('Marketing Budget'!#REF!,start_rate+'Marketing Budget'!#REF!*ROUNDUP((A1160-'Marketing Budget'!#REF!*periods_per_year)/'Marketing Budget'!#REF!,0)),MAX('Marketing Budget'!#REF!,start_rate+'Marketing Budget'!#REF!*ROUNDUP((A1160-'Marketing Budget'!#REF!*periods_per_year)/'Marketing Budget'!#REF!,0)))),start_rate))</f>
        <v>#REF!</v>
      </c>
      <c r="D1160" s="12" t="e">
        <f t="shared" si="110"/>
        <v>#REF!</v>
      </c>
      <c r="E1160" s="12" t="e">
        <f t="shared" si="111"/>
        <v>#REF!</v>
      </c>
      <c r="F1160" s="12" t="e">
        <f t="shared" si="112"/>
        <v>#REF!</v>
      </c>
      <c r="G1160" s="12" t="e">
        <f t="shared" si="113"/>
        <v>#REF!</v>
      </c>
    </row>
    <row r="1161" spans="1:7">
      <c r="A1161" s="9" t="e">
        <f t="shared" si="108"/>
        <v>#REF!</v>
      </c>
      <c r="B1161" s="10" t="e">
        <f t="shared" si="109"/>
        <v>#REF!</v>
      </c>
      <c r="C1161" s="11" t="e">
        <f>IF(A1161="","",IF(variable,IF(A1161&lt;'Marketing Budget'!#REF!*periods_per_year,start_rate,IF('Marketing Budget'!#REF!&gt;=0,MIN('Marketing Budget'!#REF!,start_rate+'Marketing Budget'!#REF!*ROUNDUP((A1161-'Marketing Budget'!#REF!*periods_per_year)/'Marketing Budget'!#REF!,0)),MAX('Marketing Budget'!#REF!,start_rate+'Marketing Budget'!#REF!*ROUNDUP((A1161-'Marketing Budget'!#REF!*periods_per_year)/'Marketing Budget'!#REF!,0)))),start_rate))</f>
        <v>#REF!</v>
      </c>
      <c r="D1161" s="12" t="e">
        <f t="shared" si="110"/>
        <v>#REF!</v>
      </c>
      <c r="E1161" s="12" t="e">
        <f t="shared" si="111"/>
        <v>#REF!</v>
      </c>
      <c r="F1161" s="12" t="e">
        <f t="shared" si="112"/>
        <v>#REF!</v>
      </c>
      <c r="G1161" s="12" t="e">
        <f t="shared" si="113"/>
        <v>#REF!</v>
      </c>
    </row>
    <row r="1162" spans="1:7">
      <c r="A1162" s="9" t="e">
        <f t="shared" si="108"/>
        <v>#REF!</v>
      </c>
      <c r="B1162" s="10" t="e">
        <f t="shared" si="109"/>
        <v>#REF!</v>
      </c>
      <c r="C1162" s="11" t="e">
        <f>IF(A1162="","",IF(variable,IF(A1162&lt;'Marketing Budget'!#REF!*periods_per_year,start_rate,IF('Marketing Budget'!#REF!&gt;=0,MIN('Marketing Budget'!#REF!,start_rate+'Marketing Budget'!#REF!*ROUNDUP((A1162-'Marketing Budget'!#REF!*periods_per_year)/'Marketing Budget'!#REF!,0)),MAX('Marketing Budget'!#REF!,start_rate+'Marketing Budget'!#REF!*ROUNDUP((A1162-'Marketing Budget'!#REF!*periods_per_year)/'Marketing Budget'!#REF!,0)))),start_rate))</f>
        <v>#REF!</v>
      </c>
      <c r="D1162" s="12" t="e">
        <f t="shared" si="110"/>
        <v>#REF!</v>
      </c>
      <c r="E1162" s="12" t="e">
        <f t="shared" si="111"/>
        <v>#REF!</v>
      </c>
      <c r="F1162" s="12" t="e">
        <f t="shared" si="112"/>
        <v>#REF!</v>
      </c>
      <c r="G1162" s="12" t="e">
        <f t="shared" si="113"/>
        <v>#REF!</v>
      </c>
    </row>
    <row r="1163" spans="1:7">
      <c r="A1163" s="9" t="e">
        <f t="shared" si="108"/>
        <v>#REF!</v>
      </c>
      <c r="B1163" s="10" t="e">
        <f t="shared" si="109"/>
        <v>#REF!</v>
      </c>
      <c r="C1163" s="11" t="e">
        <f>IF(A1163="","",IF(variable,IF(A1163&lt;'Marketing Budget'!#REF!*periods_per_year,start_rate,IF('Marketing Budget'!#REF!&gt;=0,MIN('Marketing Budget'!#REF!,start_rate+'Marketing Budget'!#REF!*ROUNDUP((A1163-'Marketing Budget'!#REF!*periods_per_year)/'Marketing Budget'!#REF!,0)),MAX('Marketing Budget'!#REF!,start_rate+'Marketing Budget'!#REF!*ROUNDUP((A1163-'Marketing Budget'!#REF!*periods_per_year)/'Marketing Budget'!#REF!,0)))),start_rate))</f>
        <v>#REF!</v>
      </c>
      <c r="D1163" s="12" t="e">
        <f t="shared" si="110"/>
        <v>#REF!</v>
      </c>
      <c r="E1163" s="12" t="e">
        <f t="shared" si="111"/>
        <v>#REF!</v>
      </c>
      <c r="F1163" s="12" t="e">
        <f t="shared" si="112"/>
        <v>#REF!</v>
      </c>
      <c r="G1163" s="12" t="e">
        <f t="shared" si="113"/>
        <v>#REF!</v>
      </c>
    </row>
    <row r="1164" spans="1:7">
      <c r="A1164" s="9" t="e">
        <f t="shared" si="108"/>
        <v>#REF!</v>
      </c>
      <c r="B1164" s="10" t="e">
        <f t="shared" si="109"/>
        <v>#REF!</v>
      </c>
      <c r="C1164" s="11" t="e">
        <f>IF(A1164="","",IF(variable,IF(A1164&lt;'Marketing Budget'!#REF!*periods_per_year,start_rate,IF('Marketing Budget'!#REF!&gt;=0,MIN('Marketing Budget'!#REF!,start_rate+'Marketing Budget'!#REF!*ROUNDUP((A1164-'Marketing Budget'!#REF!*periods_per_year)/'Marketing Budget'!#REF!,0)),MAX('Marketing Budget'!#REF!,start_rate+'Marketing Budget'!#REF!*ROUNDUP((A1164-'Marketing Budget'!#REF!*periods_per_year)/'Marketing Budget'!#REF!,0)))),start_rate))</f>
        <v>#REF!</v>
      </c>
      <c r="D1164" s="12" t="e">
        <f t="shared" si="110"/>
        <v>#REF!</v>
      </c>
      <c r="E1164" s="12" t="e">
        <f t="shared" si="111"/>
        <v>#REF!</v>
      </c>
      <c r="F1164" s="12" t="e">
        <f t="shared" si="112"/>
        <v>#REF!</v>
      </c>
      <c r="G1164" s="12" t="e">
        <f t="shared" si="113"/>
        <v>#REF!</v>
      </c>
    </row>
    <row r="1165" spans="1:7">
      <c r="A1165" s="9" t="e">
        <f t="shared" si="108"/>
        <v>#REF!</v>
      </c>
      <c r="B1165" s="10" t="e">
        <f t="shared" si="109"/>
        <v>#REF!</v>
      </c>
      <c r="C1165" s="11" t="e">
        <f>IF(A1165="","",IF(variable,IF(A1165&lt;'Marketing Budget'!#REF!*periods_per_year,start_rate,IF('Marketing Budget'!#REF!&gt;=0,MIN('Marketing Budget'!#REF!,start_rate+'Marketing Budget'!#REF!*ROUNDUP((A1165-'Marketing Budget'!#REF!*periods_per_year)/'Marketing Budget'!#REF!,0)),MAX('Marketing Budget'!#REF!,start_rate+'Marketing Budget'!#REF!*ROUNDUP((A1165-'Marketing Budget'!#REF!*periods_per_year)/'Marketing Budget'!#REF!,0)))),start_rate))</f>
        <v>#REF!</v>
      </c>
      <c r="D1165" s="12" t="e">
        <f t="shared" si="110"/>
        <v>#REF!</v>
      </c>
      <c r="E1165" s="12" t="e">
        <f t="shared" si="111"/>
        <v>#REF!</v>
      </c>
      <c r="F1165" s="12" t="e">
        <f t="shared" si="112"/>
        <v>#REF!</v>
      </c>
      <c r="G1165" s="12" t="e">
        <f t="shared" si="113"/>
        <v>#REF!</v>
      </c>
    </row>
    <row r="1166" spans="1:7">
      <c r="A1166" s="9" t="e">
        <f t="shared" si="108"/>
        <v>#REF!</v>
      </c>
      <c r="B1166" s="10" t="e">
        <f t="shared" si="109"/>
        <v>#REF!</v>
      </c>
      <c r="C1166" s="11" t="e">
        <f>IF(A1166="","",IF(variable,IF(A1166&lt;'Marketing Budget'!#REF!*periods_per_year,start_rate,IF('Marketing Budget'!#REF!&gt;=0,MIN('Marketing Budget'!#REF!,start_rate+'Marketing Budget'!#REF!*ROUNDUP((A1166-'Marketing Budget'!#REF!*periods_per_year)/'Marketing Budget'!#REF!,0)),MAX('Marketing Budget'!#REF!,start_rate+'Marketing Budget'!#REF!*ROUNDUP((A1166-'Marketing Budget'!#REF!*periods_per_year)/'Marketing Budget'!#REF!,0)))),start_rate))</f>
        <v>#REF!</v>
      </c>
      <c r="D1166" s="12" t="e">
        <f t="shared" si="110"/>
        <v>#REF!</v>
      </c>
      <c r="E1166" s="12" t="e">
        <f t="shared" si="111"/>
        <v>#REF!</v>
      </c>
      <c r="F1166" s="12" t="e">
        <f t="shared" si="112"/>
        <v>#REF!</v>
      </c>
      <c r="G1166" s="12" t="e">
        <f t="shared" si="113"/>
        <v>#REF!</v>
      </c>
    </row>
    <row r="1167" spans="1:7">
      <c r="A1167" s="9" t="e">
        <f t="shared" si="108"/>
        <v>#REF!</v>
      </c>
      <c r="B1167" s="10" t="e">
        <f t="shared" si="109"/>
        <v>#REF!</v>
      </c>
      <c r="C1167" s="11" t="e">
        <f>IF(A1167="","",IF(variable,IF(A1167&lt;'Marketing Budget'!#REF!*periods_per_year,start_rate,IF('Marketing Budget'!#REF!&gt;=0,MIN('Marketing Budget'!#REF!,start_rate+'Marketing Budget'!#REF!*ROUNDUP((A1167-'Marketing Budget'!#REF!*periods_per_year)/'Marketing Budget'!#REF!,0)),MAX('Marketing Budget'!#REF!,start_rate+'Marketing Budget'!#REF!*ROUNDUP((A1167-'Marketing Budget'!#REF!*periods_per_year)/'Marketing Budget'!#REF!,0)))),start_rate))</f>
        <v>#REF!</v>
      </c>
      <c r="D1167" s="12" t="e">
        <f t="shared" si="110"/>
        <v>#REF!</v>
      </c>
      <c r="E1167" s="12" t="e">
        <f t="shared" si="111"/>
        <v>#REF!</v>
      </c>
      <c r="F1167" s="12" t="e">
        <f t="shared" si="112"/>
        <v>#REF!</v>
      </c>
      <c r="G1167" s="12" t="e">
        <f t="shared" si="113"/>
        <v>#REF!</v>
      </c>
    </row>
    <row r="1168" spans="1:7">
      <c r="A1168" s="9" t="e">
        <f t="shared" si="108"/>
        <v>#REF!</v>
      </c>
      <c r="B1168" s="10" t="e">
        <f t="shared" si="109"/>
        <v>#REF!</v>
      </c>
      <c r="C1168" s="11" t="e">
        <f>IF(A1168="","",IF(variable,IF(A1168&lt;'Marketing Budget'!#REF!*periods_per_year,start_rate,IF('Marketing Budget'!#REF!&gt;=0,MIN('Marketing Budget'!#REF!,start_rate+'Marketing Budget'!#REF!*ROUNDUP((A1168-'Marketing Budget'!#REF!*periods_per_year)/'Marketing Budget'!#REF!,0)),MAX('Marketing Budget'!#REF!,start_rate+'Marketing Budget'!#REF!*ROUNDUP((A1168-'Marketing Budget'!#REF!*periods_per_year)/'Marketing Budget'!#REF!,0)))),start_rate))</f>
        <v>#REF!</v>
      </c>
      <c r="D1168" s="12" t="e">
        <f t="shared" si="110"/>
        <v>#REF!</v>
      </c>
      <c r="E1168" s="12" t="e">
        <f t="shared" si="111"/>
        <v>#REF!</v>
      </c>
      <c r="F1168" s="12" t="e">
        <f t="shared" si="112"/>
        <v>#REF!</v>
      </c>
      <c r="G1168" s="12" t="e">
        <f t="shared" si="113"/>
        <v>#REF!</v>
      </c>
    </row>
    <row r="1169" spans="1:7">
      <c r="A1169" s="9" t="e">
        <f t="shared" si="108"/>
        <v>#REF!</v>
      </c>
      <c r="B1169" s="10" t="e">
        <f t="shared" si="109"/>
        <v>#REF!</v>
      </c>
      <c r="C1169" s="11" t="e">
        <f>IF(A1169="","",IF(variable,IF(A1169&lt;'Marketing Budget'!#REF!*periods_per_year,start_rate,IF('Marketing Budget'!#REF!&gt;=0,MIN('Marketing Budget'!#REF!,start_rate+'Marketing Budget'!#REF!*ROUNDUP((A1169-'Marketing Budget'!#REF!*periods_per_year)/'Marketing Budget'!#REF!,0)),MAX('Marketing Budget'!#REF!,start_rate+'Marketing Budget'!#REF!*ROUNDUP((A1169-'Marketing Budget'!#REF!*periods_per_year)/'Marketing Budget'!#REF!,0)))),start_rate))</f>
        <v>#REF!</v>
      </c>
      <c r="D1169" s="12" t="e">
        <f t="shared" si="110"/>
        <v>#REF!</v>
      </c>
      <c r="E1169" s="12" t="e">
        <f t="shared" si="111"/>
        <v>#REF!</v>
      </c>
      <c r="F1169" s="12" t="e">
        <f t="shared" si="112"/>
        <v>#REF!</v>
      </c>
      <c r="G1169" s="12" t="e">
        <f t="shared" si="113"/>
        <v>#REF!</v>
      </c>
    </row>
    <row r="1170" spans="1:7">
      <c r="A1170" s="9" t="e">
        <f t="shared" si="108"/>
        <v>#REF!</v>
      </c>
      <c r="B1170" s="10" t="e">
        <f t="shared" si="109"/>
        <v>#REF!</v>
      </c>
      <c r="C1170" s="11" t="e">
        <f>IF(A1170="","",IF(variable,IF(A1170&lt;'Marketing Budget'!#REF!*periods_per_year,start_rate,IF('Marketing Budget'!#REF!&gt;=0,MIN('Marketing Budget'!#REF!,start_rate+'Marketing Budget'!#REF!*ROUNDUP((A1170-'Marketing Budget'!#REF!*periods_per_year)/'Marketing Budget'!#REF!,0)),MAX('Marketing Budget'!#REF!,start_rate+'Marketing Budget'!#REF!*ROUNDUP((A1170-'Marketing Budget'!#REF!*periods_per_year)/'Marketing Budget'!#REF!,0)))),start_rate))</f>
        <v>#REF!</v>
      </c>
      <c r="D1170" s="12" t="e">
        <f t="shared" si="110"/>
        <v>#REF!</v>
      </c>
      <c r="E1170" s="12" t="e">
        <f t="shared" si="111"/>
        <v>#REF!</v>
      </c>
      <c r="F1170" s="12" t="e">
        <f t="shared" si="112"/>
        <v>#REF!</v>
      </c>
      <c r="G1170" s="12" t="e">
        <f t="shared" si="113"/>
        <v>#REF!</v>
      </c>
    </row>
    <row r="1171" spans="1:7">
      <c r="A1171" s="9" t="e">
        <f t="shared" si="108"/>
        <v>#REF!</v>
      </c>
      <c r="B1171" s="10" t="e">
        <f t="shared" si="109"/>
        <v>#REF!</v>
      </c>
      <c r="C1171" s="11" t="e">
        <f>IF(A1171="","",IF(variable,IF(A1171&lt;'Marketing Budget'!#REF!*periods_per_year,start_rate,IF('Marketing Budget'!#REF!&gt;=0,MIN('Marketing Budget'!#REF!,start_rate+'Marketing Budget'!#REF!*ROUNDUP((A1171-'Marketing Budget'!#REF!*periods_per_year)/'Marketing Budget'!#REF!,0)),MAX('Marketing Budget'!#REF!,start_rate+'Marketing Budget'!#REF!*ROUNDUP((A1171-'Marketing Budget'!#REF!*periods_per_year)/'Marketing Budget'!#REF!,0)))),start_rate))</f>
        <v>#REF!</v>
      </c>
      <c r="D1171" s="12" t="e">
        <f t="shared" si="110"/>
        <v>#REF!</v>
      </c>
      <c r="E1171" s="12" t="e">
        <f t="shared" si="111"/>
        <v>#REF!</v>
      </c>
      <c r="F1171" s="12" t="e">
        <f t="shared" si="112"/>
        <v>#REF!</v>
      </c>
      <c r="G1171" s="12" t="e">
        <f t="shared" si="113"/>
        <v>#REF!</v>
      </c>
    </row>
    <row r="1172" spans="1:7">
      <c r="A1172" s="9" t="e">
        <f t="shared" si="108"/>
        <v>#REF!</v>
      </c>
      <c r="B1172" s="10" t="e">
        <f t="shared" si="109"/>
        <v>#REF!</v>
      </c>
      <c r="C1172" s="11" t="e">
        <f>IF(A1172="","",IF(variable,IF(A1172&lt;'Marketing Budget'!#REF!*periods_per_year,start_rate,IF('Marketing Budget'!#REF!&gt;=0,MIN('Marketing Budget'!#REF!,start_rate+'Marketing Budget'!#REF!*ROUNDUP((A1172-'Marketing Budget'!#REF!*periods_per_year)/'Marketing Budget'!#REF!,0)),MAX('Marketing Budget'!#REF!,start_rate+'Marketing Budget'!#REF!*ROUNDUP((A1172-'Marketing Budget'!#REF!*periods_per_year)/'Marketing Budget'!#REF!,0)))),start_rate))</f>
        <v>#REF!</v>
      </c>
      <c r="D1172" s="12" t="e">
        <f t="shared" si="110"/>
        <v>#REF!</v>
      </c>
      <c r="E1172" s="12" t="e">
        <f t="shared" si="111"/>
        <v>#REF!</v>
      </c>
      <c r="F1172" s="12" t="e">
        <f t="shared" si="112"/>
        <v>#REF!</v>
      </c>
      <c r="G1172" s="12" t="e">
        <f t="shared" si="113"/>
        <v>#REF!</v>
      </c>
    </row>
    <row r="1173" spans="1:7">
      <c r="A1173" s="9" t="e">
        <f t="shared" si="108"/>
        <v>#REF!</v>
      </c>
      <c r="B1173" s="10" t="e">
        <f t="shared" si="109"/>
        <v>#REF!</v>
      </c>
      <c r="C1173" s="11" t="e">
        <f>IF(A1173="","",IF(variable,IF(A1173&lt;'Marketing Budget'!#REF!*periods_per_year,start_rate,IF('Marketing Budget'!#REF!&gt;=0,MIN('Marketing Budget'!#REF!,start_rate+'Marketing Budget'!#REF!*ROUNDUP((A1173-'Marketing Budget'!#REF!*periods_per_year)/'Marketing Budget'!#REF!,0)),MAX('Marketing Budget'!#REF!,start_rate+'Marketing Budget'!#REF!*ROUNDUP((A1173-'Marketing Budget'!#REF!*periods_per_year)/'Marketing Budget'!#REF!,0)))),start_rate))</f>
        <v>#REF!</v>
      </c>
      <c r="D1173" s="12" t="e">
        <f t="shared" si="110"/>
        <v>#REF!</v>
      </c>
      <c r="E1173" s="12" t="e">
        <f t="shared" si="111"/>
        <v>#REF!</v>
      </c>
      <c r="F1173" s="12" t="e">
        <f t="shared" si="112"/>
        <v>#REF!</v>
      </c>
      <c r="G1173" s="12" t="e">
        <f t="shared" si="113"/>
        <v>#REF!</v>
      </c>
    </row>
    <row r="1174" spans="1:7">
      <c r="A1174" s="9" t="e">
        <f t="shared" si="108"/>
        <v>#REF!</v>
      </c>
      <c r="B1174" s="10" t="e">
        <f t="shared" si="109"/>
        <v>#REF!</v>
      </c>
      <c r="C1174" s="11" t="e">
        <f>IF(A1174="","",IF(variable,IF(A1174&lt;'Marketing Budget'!#REF!*periods_per_year,start_rate,IF('Marketing Budget'!#REF!&gt;=0,MIN('Marketing Budget'!#REF!,start_rate+'Marketing Budget'!#REF!*ROUNDUP((A1174-'Marketing Budget'!#REF!*periods_per_year)/'Marketing Budget'!#REF!,0)),MAX('Marketing Budget'!#REF!,start_rate+'Marketing Budget'!#REF!*ROUNDUP((A1174-'Marketing Budget'!#REF!*periods_per_year)/'Marketing Budget'!#REF!,0)))),start_rate))</f>
        <v>#REF!</v>
      </c>
      <c r="D1174" s="12" t="e">
        <f t="shared" si="110"/>
        <v>#REF!</v>
      </c>
      <c r="E1174" s="12" t="e">
        <f t="shared" si="111"/>
        <v>#REF!</v>
      </c>
      <c r="F1174" s="12" t="e">
        <f t="shared" si="112"/>
        <v>#REF!</v>
      </c>
      <c r="G1174" s="12" t="e">
        <f t="shared" si="113"/>
        <v>#REF!</v>
      </c>
    </row>
    <row r="1175" spans="1:7">
      <c r="A1175" s="9" t="e">
        <f t="shared" si="108"/>
        <v>#REF!</v>
      </c>
      <c r="B1175" s="10" t="e">
        <f t="shared" si="109"/>
        <v>#REF!</v>
      </c>
      <c r="C1175" s="11" t="e">
        <f>IF(A1175="","",IF(variable,IF(A1175&lt;'Marketing Budget'!#REF!*periods_per_year,start_rate,IF('Marketing Budget'!#REF!&gt;=0,MIN('Marketing Budget'!#REF!,start_rate+'Marketing Budget'!#REF!*ROUNDUP((A1175-'Marketing Budget'!#REF!*periods_per_year)/'Marketing Budget'!#REF!,0)),MAX('Marketing Budget'!#REF!,start_rate+'Marketing Budget'!#REF!*ROUNDUP((A1175-'Marketing Budget'!#REF!*periods_per_year)/'Marketing Budget'!#REF!,0)))),start_rate))</f>
        <v>#REF!</v>
      </c>
      <c r="D1175" s="12" t="e">
        <f t="shared" si="110"/>
        <v>#REF!</v>
      </c>
      <c r="E1175" s="12" t="e">
        <f t="shared" si="111"/>
        <v>#REF!</v>
      </c>
      <c r="F1175" s="12" t="e">
        <f t="shared" si="112"/>
        <v>#REF!</v>
      </c>
      <c r="G1175" s="12" t="e">
        <f t="shared" si="113"/>
        <v>#REF!</v>
      </c>
    </row>
    <row r="1176" spans="1:7">
      <c r="A1176" s="9" t="e">
        <f t="shared" si="108"/>
        <v>#REF!</v>
      </c>
      <c r="B1176" s="10" t="e">
        <f t="shared" si="109"/>
        <v>#REF!</v>
      </c>
      <c r="C1176" s="11" t="e">
        <f>IF(A1176="","",IF(variable,IF(A1176&lt;'Marketing Budget'!#REF!*periods_per_year,start_rate,IF('Marketing Budget'!#REF!&gt;=0,MIN('Marketing Budget'!#REF!,start_rate+'Marketing Budget'!#REF!*ROUNDUP((A1176-'Marketing Budget'!#REF!*periods_per_year)/'Marketing Budget'!#REF!,0)),MAX('Marketing Budget'!#REF!,start_rate+'Marketing Budget'!#REF!*ROUNDUP((A1176-'Marketing Budget'!#REF!*periods_per_year)/'Marketing Budget'!#REF!,0)))),start_rate))</f>
        <v>#REF!</v>
      </c>
      <c r="D1176" s="12" t="e">
        <f t="shared" si="110"/>
        <v>#REF!</v>
      </c>
      <c r="E1176" s="12" t="e">
        <f t="shared" si="111"/>
        <v>#REF!</v>
      </c>
      <c r="F1176" s="12" t="e">
        <f t="shared" si="112"/>
        <v>#REF!</v>
      </c>
      <c r="G1176" s="12" t="e">
        <f t="shared" si="113"/>
        <v>#REF!</v>
      </c>
    </row>
    <row r="1177" spans="1:7">
      <c r="A1177" s="9" t="e">
        <f t="shared" si="108"/>
        <v>#REF!</v>
      </c>
      <c r="B1177" s="10" t="e">
        <f t="shared" si="109"/>
        <v>#REF!</v>
      </c>
      <c r="C1177" s="11" t="e">
        <f>IF(A1177="","",IF(variable,IF(A1177&lt;'Marketing Budget'!#REF!*periods_per_year,start_rate,IF('Marketing Budget'!#REF!&gt;=0,MIN('Marketing Budget'!#REF!,start_rate+'Marketing Budget'!#REF!*ROUNDUP((A1177-'Marketing Budget'!#REF!*periods_per_year)/'Marketing Budget'!#REF!,0)),MAX('Marketing Budget'!#REF!,start_rate+'Marketing Budget'!#REF!*ROUNDUP((A1177-'Marketing Budget'!#REF!*periods_per_year)/'Marketing Budget'!#REF!,0)))),start_rate))</f>
        <v>#REF!</v>
      </c>
      <c r="D1177" s="12" t="e">
        <f t="shared" si="110"/>
        <v>#REF!</v>
      </c>
      <c r="E1177" s="12" t="e">
        <f t="shared" si="111"/>
        <v>#REF!</v>
      </c>
      <c r="F1177" s="12" t="e">
        <f t="shared" si="112"/>
        <v>#REF!</v>
      </c>
      <c r="G1177" s="12" t="e">
        <f t="shared" si="113"/>
        <v>#REF!</v>
      </c>
    </row>
    <row r="1178" spans="1:7">
      <c r="A1178" s="9" t="e">
        <f t="shared" si="108"/>
        <v>#REF!</v>
      </c>
      <c r="B1178" s="10" t="e">
        <f t="shared" si="109"/>
        <v>#REF!</v>
      </c>
      <c r="C1178" s="11" t="e">
        <f>IF(A1178="","",IF(variable,IF(A1178&lt;'Marketing Budget'!#REF!*periods_per_year,start_rate,IF('Marketing Budget'!#REF!&gt;=0,MIN('Marketing Budget'!#REF!,start_rate+'Marketing Budget'!#REF!*ROUNDUP((A1178-'Marketing Budget'!#REF!*periods_per_year)/'Marketing Budget'!#REF!,0)),MAX('Marketing Budget'!#REF!,start_rate+'Marketing Budget'!#REF!*ROUNDUP((A1178-'Marketing Budget'!#REF!*periods_per_year)/'Marketing Budget'!#REF!,0)))),start_rate))</f>
        <v>#REF!</v>
      </c>
      <c r="D1178" s="12" t="e">
        <f t="shared" si="110"/>
        <v>#REF!</v>
      </c>
      <c r="E1178" s="12" t="e">
        <f t="shared" si="111"/>
        <v>#REF!</v>
      </c>
      <c r="F1178" s="12" t="e">
        <f t="shared" si="112"/>
        <v>#REF!</v>
      </c>
      <c r="G1178" s="12" t="e">
        <f t="shared" si="113"/>
        <v>#REF!</v>
      </c>
    </row>
    <row r="1179" spans="1:7">
      <c r="A1179" s="9" t="e">
        <f t="shared" si="108"/>
        <v>#REF!</v>
      </c>
      <c r="B1179" s="10" t="e">
        <f t="shared" si="109"/>
        <v>#REF!</v>
      </c>
      <c r="C1179" s="11" t="e">
        <f>IF(A1179="","",IF(variable,IF(A1179&lt;'Marketing Budget'!#REF!*periods_per_year,start_rate,IF('Marketing Budget'!#REF!&gt;=0,MIN('Marketing Budget'!#REF!,start_rate+'Marketing Budget'!#REF!*ROUNDUP((A1179-'Marketing Budget'!#REF!*periods_per_year)/'Marketing Budget'!#REF!,0)),MAX('Marketing Budget'!#REF!,start_rate+'Marketing Budget'!#REF!*ROUNDUP((A1179-'Marketing Budget'!#REF!*periods_per_year)/'Marketing Budget'!#REF!,0)))),start_rate))</f>
        <v>#REF!</v>
      </c>
      <c r="D1179" s="12" t="e">
        <f t="shared" si="110"/>
        <v>#REF!</v>
      </c>
      <c r="E1179" s="12" t="e">
        <f t="shared" si="111"/>
        <v>#REF!</v>
      </c>
      <c r="F1179" s="12" t="e">
        <f t="shared" si="112"/>
        <v>#REF!</v>
      </c>
      <c r="G1179" s="12" t="e">
        <f t="shared" si="113"/>
        <v>#REF!</v>
      </c>
    </row>
    <row r="1180" spans="1:7">
      <c r="A1180" s="9" t="e">
        <f t="shared" si="108"/>
        <v>#REF!</v>
      </c>
      <c r="B1180" s="10" t="e">
        <f t="shared" si="109"/>
        <v>#REF!</v>
      </c>
      <c r="C1180" s="11" t="e">
        <f>IF(A1180="","",IF(variable,IF(A1180&lt;'Marketing Budget'!#REF!*periods_per_year,start_rate,IF('Marketing Budget'!#REF!&gt;=0,MIN('Marketing Budget'!#REF!,start_rate+'Marketing Budget'!#REF!*ROUNDUP((A1180-'Marketing Budget'!#REF!*periods_per_year)/'Marketing Budget'!#REF!,0)),MAX('Marketing Budget'!#REF!,start_rate+'Marketing Budget'!#REF!*ROUNDUP((A1180-'Marketing Budget'!#REF!*periods_per_year)/'Marketing Budget'!#REF!,0)))),start_rate))</f>
        <v>#REF!</v>
      </c>
      <c r="D1180" s="12" t="e">
        <f t="shared" si="110"/>
        <v>#REF!</v>
      </c>
      <c r="E1180" s="12" t="e">
        <f t="shared" si="111"/>
        <v>#REF!</v>
      </c>
      <c r="F1180" s="12" t="e">
        <f t="shared" si="112"/>
        <v>#REF!</v>
      </c>
      <c r="G1180" s="12" t="e">
        <f t="shared" si="113"/>
        <v>#REF!</v>
      </c>
    </row>
    <row r="1181" spans="1:7">
      <c r="A1181" s="9" t="e">
        <f t="shared" si="108"/>
        <v>#REF!</v>
      </c>
      <c r="B1181" s="10" t="e">
        <f t="shared" si="109"/>
        <v>#REF!</v>
      </c>
      <c r="C1181" s="11" t="e">
        <f>IF(A1181="","",IF(variable,IF(A1181&lt;'Marketing Budget'!#REF!*periods_per_year,start_rate,IF('Marketing Budget'!#REF!&gt;=0,MIN('Marketing Budget'!#REF!,start_rate+'Marketing Budget'!#REF!*ROUNDUP((A1181-'Marketing Budget'!#REF!*periods_per_year)/'Marketing Budget'!#REF!,0)),MAX('Marketing Budget'!#REF!,start_rate+'Marketing Budget'!#REF!*ROUNDUP((A1181-'Marketing Budget'!#REF!*periods_per_year)/'Marketing Budget'!#REF!,0)))),start_rate))</f>
        <v>#REF!</v>
      </c>
      <c r="D1181" s="12" t="e">
        <f t="shared" si="110"/>
        <v>#REF!</v>
      </c>
      <c r="E1181" s="12" t="e">
        <f t="shared" si="111"/>
        <v>#REF!</v>
      </c>
      <c r="F1181" s="12" t="e">
        <f t="shared" si="112"/>
        <v>#REF!</v>
      </c>
      <c r="G1181" s="12" t="e">
        <f t="shared" si="113"/>
        <v>#REF!</v>
      </c>
    </row>
    <row r="1182" spans="1:7">
      <c r="A1182" s="9" t="e">
        <f t="shared" si="108"/>
        <v>#REF!</v>
      </c>
      <c r="B1182" s="10" t="e">
        <f t="shared" si="109"/>
        <v>#REF!</v>
      </c>
      <c r="C1182" s="11" t="e">
        <f>IF(A1182="","",IF(variable,IF(A1182&lt;'Marketing Budget'!#REF!*periods_per_year,start_rate,IF('Marketing Budget'!#REF!&gt;=0,MIN('Marketing Budget'!#REF!,start_rate+'Marketing Budget'!#REF!*ROUNDUP((A1182-'Marketing Budget'!#REF!*periods_per_year)/'Marketing Budget'!#REF!,0)),MAX('Marketing Budget'!#REF!,start_rate+'Marketing Budget'!#REF!*ROUNDUP((A1182-'Marketing Budget'!#REF!*periods_per_year)/'Marketing Budget'!#REF!,0)))),start_rate))</f>
        <v>#REF!</v>
      </c>
      <c r="D1182" s="12" t="e">
        <f t="shared" si="110"/>
        <v>#REF!</v>
      </c>
      <c r="E1182" s="12" t="e">
        <f t="shared" si="111"/>
        <v>#REF!</v>
      </c>
      <c r="F1182" s="12" t="e">
        <f t="shared" si="112"/>
        <v>#REF!</v>
      </c>
      <c r="G1182" s="12" t="e">
        <f t="shared" si="113"/>
        <v>#REF!</v>
      </c>
    </row>
    <row r="1183" spans="1:7">
      <c r="A1183" s="9" t="e">
        <f t="shared" si="108"/>
        <v>#REF!</v>
      </c>
      <c r="B1183" s="10" t="e">
        <f t="shared" si="109"/>
        <v>#REF!</v>
      </c>
      <c r="C1183" s="11" t="e">
        <f>IF(A1183="","",IF(variable,IF(A1183&lt;'Marketing Budget'!#REF!*periods_per_year,start_rate,IF('Marketing Budget'!#REF!&gt;=0,MIN('Marketing Budget'!#REF!,start_rate+'Marketing Budget'!#REF!*ROUNDUP((A1183-'Marketing Budget'!#REF!*periods_per_year)/'Marketing Budget'!#REF!,0)),MAX('Marketing Budget'!#REF!,start_rate+'Marketing Budget'!#REF!*ROUNDUP((A1183-'Marketing Budget'!#REF!*periods_per_year)/'Marketing Budget'!#REF!,0)))),start_rate))</f>
        <v>#REF!</v>
      </c>
      <c r="D1183" s="12" t="e">
        <f t="shared" si="110"/>
        <v>#REF!</v>
      </c>
      <c r="E1183" s="12" t="e">
        <f t="shared" si="111"/>
        <v>#REF!</v>
      </c>
      <c r="F1183" s="12" t="e">
        <f t="shared" si="112"/>
        <v>#REF!</v>
      </c>
      <c r="G1183" s="12" t="e">
        <f t="shared" si="113"/>
        <v>#REF!</v>
      </c>
    </row>
    <row r="1184" spans="1:7">
      <c r="A1184" s="9" t="e">
        <f t="shared" si="108"/>
        <v>#REF!</v>
      </c>
      <c r="B1184" s="10" t="e">
        <f t="shared" si="109"/>
        <v>#REF!</v>
      </c>
      <c r="C1184" s="11" t="e">
        <f>IF(A1184="","",IF(variable,IF(A1184&lt;'Marketing Budget'!#REF!*periods_per_year,start_rate,IF('Marketing Budget'!#REF!&gt;=0,MIN('Marketing Budget'!#REF!,start_rate+'Marketing Budget'!#REF!*ROUNDUP((A1184-'Marketing Budget'!#REF!*periods_per_year)/'Marketing Budget'!#REF!,0)),MAX('Marketing Budget'!#REF!,start_rate+'Marketing Budget'!#REF!*ROUNDUP((A1184-'Marketing Budget'!#REF!*periods_per_year)/'Marketing Budget'!#REF!,0)))),start_rate))</f>
        <v>#REF!</v>
      </c>
      <c r="D1184" s="12" t="e">
        <f t="shared" si="110"/>
        <v>#REF!</v>
      </c>
      <c r="E1184" s="12" t="e">
        <f t="shared" si="111"/>
        <v>#REF!</v>
      </c>
      <c r="F1184" s="12" t="e">
        <f t="shared" si="112"/>
        <v>#REF!</v>
      </c>
      <c r="G1184" s="12" t="e">
        <f t="shared" si="113"/>
        <v>#REF!</v>
      </c>
    </row>
    <row r="1185" spans="1:7">
      <c r="A1185" s="9" t="e">
        <f t="shared" si="108"/>
        <v>#REF!</v>
      </c>
      <c r="B1185" s="10" t="e">
        <f t="shared" si="109"/>
        <v>#REF!</v>
      </c>
      <c r="C1185" s="11" t="e">
        <f>IF(A1185="","",IF(variable,IF(A1185&lt;'Marketing Budget'!#REF!*periods_per_year,start_rate,IF('Marketing Budget'!#REF!&gt;=0,MIN('Marketing Budget'!#REF!,start_rate+'Marketing Budget'!#REF!*ROUNDUP((A1185-'Marketing Budget'!#REF!*periods_per_year)/'Marketing Budget'!#REF!,0)),MAX('Marketing Budget'!#REF!,start_rate+'Marketing Budget'!#REF!*ROUNDUP((A1185-'Marketing Budget'!#REF!*periods_per_year)/'Marketing Budget'!#REF!,0)))),start_rate))</f>
        <v>#REF!</v>
      </c>
      <c r="D1185" s="12" t="e">
        <f t="shared" si="110"/>
        <v>#REF!</v>
      </c>
      <c r="E1185" s="12" t="e">
        <f t="shared" si="111"/>
        <v>#REF!</v>
      </c>
      <c r="F1185" s="12" t="e">
        <f t="shared" si="112"/>
        <v>#REF!</v>
      </c>
      <c r="G1185" s="12" t="e">
        <f t="shared" si="113"/>
        <v>#REF!</v>
      </c>
    </row>
    <row r="1186" spans="1:7">
      <c r="A1186" s="9" t="e">
        <f t="shared" si="108"/>
        <v>#REF!</v>
      </c>
      <c r="B1186" s="10" t="e">
        <f t="shared" si="109"/>
        <v>#REF!</v>
      </c>
      <c r="C1186" s="11" t="e">
        <f>IF(A1186="","",IF(variable,IF(A1186&lt;'Marketing Budget'!#REF!*periods_per_year,start_rate,IF('Marketing Budget'!#REF!&gt;=0,MIN('Marketing Budget'!#REF!,start_rate+'Marketing Budget'!#REF!*ROUNDUP((A1186-'Marketing Budget'!#REF!*periods_per_year)/'Marketing Budget'!#REF!,0)),MAX('Marketing Budget'!#REF!,start_rate+'Marketing Budget'!#REF!*ROUNDUP((A1186-'Marketing Budget'!#REF!*periods_per_year)/'Marketing Budget'!#REF!,0)))),start_rate))</f>
        <v>#REF!</v>
      </c>
      <c r="D1186" s="12" t="e">
        <f t="shared" si="110"/>
        <v>#REF!</v>
      </c>
      <c r="E1186" s="12" t="e">
        <f t="shared" si="111"/>
        <v>#REF!</v>
      </c>
      <c r="F1186" s="12" t="e">
        <f t="shared" si="112"/>
        <v>#REF!</v>
      </c>
      <c r="G1186" s="12" t="e">
        <f t="shared" si="113"/>
        <v>#REF!</v>
      </c>
    </row>
    <row r="1187" spans="1:7">
      <c r="A1187" s="9" t="e">
        <f t="shared" si="108"/>
        <v>#REF!</v>
      </c>
      <c r="B1187" s="10" t="e">
        <f t="shared" si="109"/>
        <v>#REF!</v>
      </c>
      <c r="C1187" s="11" t="e">
        <f>IF(A1187="","",IF(variable,IF(A1187&lt;'Marketing Budget'!#REF!*periods_per_year,start_rate,IF('Marketing Budget'!#REF!&gt;=0,MIN('Marketing Budget'!#REF!,start_rate+'Marketing Budget'!#REF!*ROUNDUP((A1187-'Marketing Budget'!#REF!*periods_per_year)/'Marketing Budget'!#REF!,0)),MAX('Marketing Budget'!#REF!,start_rate+'Marketing Budget'!#REF!*ROUNDUP((A1187-'Marketing Budget'!#REF!*periods_per_year)/'Marketing Budget'!#REF!,0)))),start_rate))</f>
        <v>#REF!</v>
      </c>
      <c r="D1187" s="12" t="e">
        <f t="shared" si="110"/>
        <v>#REF!</v>
      </c>
      <c r="E1187" s="12" t="e">
        <f t="shared" si="111"/>
        <v>#REF!</v>
      </c>
      <c r="F1187" s="12" t="e">
        <f t="shared" si="112"/>
        <v>#REF!</v>
      </c>
      <c r="G1187" s="12" t="e">
        <f t="shared" si="113"/>
        <v>#REF!</v>
      </c>
    </row>
    <row r="1188" spans="1:7">
      <c r="A1188" s="9" t="e">
        <f t="shared" si="108"/>
        <v>#REF!</v>
      </c>
      <c r="B1188" s="10" t="e">
        <f t="shared" si="109"/>
        <v>#REF!</v>
      </c>
      <c r="C1188" s="11" t="e">
        <f>IF(A1188="","",IF(variable,IF(A1188&lt;'Marketing Budget'!#REF!*periods_per_year,start_rate,IF('Marketing Budget'!#REF!&gt;=0,MIN('Marketing Budget'!#REF!,start_rate+'Marketing Budget'!#REF!*ROUNDUP((A1188-'Marketing Budget'!#REF!*periods_per_year)/'Marketing Budget'!#REF!,0)),MAX('Marketing Budget'!#REF!,start_rate+'Marketing Budget'!#REF!*ROUNDUP((A1188-'Marketing Budget'!#REF!*periods_per_year)/'Marketing Budget'!#REF!,0)))),start_rate))</f>
        <v>#REF!</v>
      </c>
      <c r="D1188" s="12" t="e">
        <f t="shared" si="110"/>
        <v>#REF!</v>
      </c>
      <c r="E1188" s="12" t="e">
        <f t="shared" si="111"/>
        <v>#REF!</v>
      </c>
      <c r="F1188" s="12" t="e">
        <f t="shared" si="112"/>
        <v>#REF!</v>
      </c>
      <c r="G1188" s="12" t="e">
        <f t="shared" si="113"/>
        <v>#REF!</v>
      </c>
    </row>
    <row r="1189" spans="1:7">
      <c r="A1189" s="9" t="e">
        <f t="shared" si="108"/>
        <v>#REF!</v>
      </c>
      <c r="B1189" s="10" t="e">
        <f t="shared" si="109"/>
        <v>#REF!</v>
      </c>
      <c r="C1189" s="11" t="e">
        <f>IF(A1189="","",IF(variable,IF(A1189&lt;'Marketing Budget'!#REF!*periods_per_year,start_rate,IF('Marketing Budget'!#REF!&gt;=0,MIN('Marketing Budget'!#REF!,start_rate+'Marketing Budget'!#REF!*ROUNDUP((A1189-'Marketing Budget'!#REF!*periods_per_year)/'Marketing Budget'!#REF!,0)),MAX('Marketing Budget'!#REF!,start_rate+'Marketing Budget'!#REF!*ROUNDUP((A1189-'Marketing Budget'!#REF!*periods_per_year)/'Marketing Budget'!#REF!,0)))),start_rate))</f>
        <v>#REF!</v>
      </c>
      <c r="D1189" s="12" t="e">
        <f t="shared" si="110"/>
        <v>#REF!</v>
      </c>
      <c r="E1189" s="12" t="e">
        <f t="shared" si="111"/>
        <v>#REF!</v>
      </c>
      <c r="F1189" s="12" t="e">
        <f t="shared" si="112"/>
        <v>#REF!</v>
      </c>
      <c r="G1189" s="12" t="e">
        <f t="shared" si="113"/>
        <v>#REF!</v>
      </c>
    </row>
    <row r="1190" spans="1:7">
      <c r="A1190" s="9" t="e">
        <f t="shared" si="108"/>
        <v>#REF!</v>
      </c>
      <c r="B1190" s="10" t="e">
        <f t="shared" si="109"/>
        <v>#REF!</v>
      </c>
      <c r="C1190" s="11" t="e">
        <f>IF(A1190="","",IF(variable,IF(A1190&lt;'Marketing Budget'!#REF!*periods_per_year,start_rate,IF('Marketing Budget'!#REF!&gt;=0,MIN('Marketing Budget'!#REF!,start_rate+'Marketing Budget'!#REF!*ROUNDUP((A1190-'Marketing Budget'!#REF!*periods_per_year)/'Marketing Budget'!#REF!,0)),MAX('Marketing Budget'!#REF!,start_rate+'Marketing Budget'!#REF!*ROUNDUP((A1190-'Marketing Budget'!#REF!*periods_per_year)/'Marketing Budget'!#REF!,0)))),start_rate))</f>
        <v>#REF!</v>
      </c>
      <c r="D1190" s="12" t="e">
        <f t="shared" si="110"/>
        <v>#REF!</v>
      </c>
      <c r="E1190" s="12" t="e">
        <f t="shared" si="111"/>
        <v>#REF!</v>
      </c>
      <c r="F1190" s="12" t="e">
        <f t="shared" si="112"/>
        <v>#REF!</v>
      </c>
      <c r="G1190" s="12" t="e">
        <f t="shared" si="113"/>
        <v>#REF!</v>
      </c>
    </row>
    <row r="1191" spans="1:7">
      <c r="A1191" s="9" t="e">
        <f t="shared" si="108"/>
        <v>#REF!</v>
      </c>
      <c r="B1191" s="10" t="e">
        <f t="shared" si="109"/>
        <v>#REF!</v>
      </c>
      <c r="C1191" s="11" t="e">
        <f>IF(A1191="","",IF(variable,IF(A1191&lt;'Marketing Budget'!#REF!*periods_per_year,start_rate,IF('Marketing Budget'!#REF!&gt;=0,MIN('Marketing Budget'!#REF!,start_rate+'Marketing Budget'!#REF!*ROUNDUP((A1191-'Marketing Budget'!#REF!*periods_per_year)/'Marketing Budget'!#REF!,0)),MAX('Marketing Budget'!#REF!,start_rate+'Marketing Budget'!#REF!*ROUNDUP((A1191-'Marketing Budget'!#REF!*periods_per_year)/'Marketing Budget'!#REF!,0)))),start_rate))</f>
        <v>#REF!</v>
      </c>
      <c r="D1191" s="12" t="e">
        <f t="shared" si="110"/>
        <v>#REF!</v>
      </c>
      <c r="E1191" s="12" t="e">
        <f t="shared" si="111"/>
        <v>#REF!</v>
      </c>
      <c r="F1191" s="12" t="e">
        <f t="shared" si="112"/>
        <v>#REF!</v>
      </c>
      <c r="G1191" s="12" t="e">
        <f t="shared" si="113"/>
        <v>#REF!</v>
      </c>
    </row>
    <row r="1192" spans="1:7">
      <c r="A1192" s="9" t="e">
        <f t="shared" si="108"/>
        <v>#REF!</v>
      </c>
      <c r="B1192" s="10" t="e">
        <f t="shared" si="109"/>
        <v>#REF!</v>
      </c>
      <c r="C1192" s="11" t="e">
        <f>IF(A1192="","",IF(variable,IF(A1192&lt;'Marketing Budget'!#REF!*periods_per_year,start_rate,IF('Marketing Budget'!#REF!&gt;=0,MIN('Marketing Budget'!#REF!,start_rate+'Marketing Budget'!#REF!*ROUNDUP((A1192-'Marketing Budget'!#REF!*periods_per_year)/'Marketing Budget'!#REF!,0)),MAX('Marketing Budget'!#REF!,start_rate+'Marketing Budget'!#REF!*ROUNDUP((A1192-'Marketing Budget'!#REF!*periods_per_year)/'Marketing Budget'!#REF!,0)))),start_rate))</f>
        <v>#REF!</v>
      </c>
      <c r="D1192" s="12" t="e">
        <f t="shared" si="110"/>
        <v>#REF!</v>
      </c>
      <c r="E1192" s="12" t="e">
        <f t="shared" si="111"/>
        <v>#REF!</v>
      </c>
      <c r="F1192" s="12" t="e">
        <f t="shared" si="112"/>
        <v>#REF!</v>
      </c>
      <c r="G1192" s="12" t="e">
        <f t="shared" si="113"/>
        <v>#REF!</v>
      </c>
    </row>
    <row r="1193" spans="1:7">
      <c r="A1193" s="9" t="e">
        <f t="shared" si="108"/>
        <v>#REF!</v>
      </c>
      <c r="B1193" s="10" t="e">
        <f t="shared" si="109"/>
        <v>#REF!</v>
      </c>
      <c r="C1193" s="11" t="e">
        <f>IF(A1193="","",IF(variable,IF(A1193&lt;'Marketing Budget'!#REF!*periods_per_year,start_rate,IF('Marketing Budget'!#REF!&gt;=0,MIN('Marketing Budget'!#REF!,start_rate+'Marketing Budget'!#REF!*ROUNDUP((A1193-'Marketing Budget'!#REF!*periods_per_year)/'Marketing Budget'!#REF!,0)),MAX('Marketing Budget'!#REF!,start_rate+'Marketing Budget'!#REF!*ROUNDUP((A1193-'Marketing Budget'!#REF!*periods_per_year)/'Marketing Budget'!#REF!,0)))),start_rate))</f>
        <v>#REF!</v>
      </c>
      <c r="D1193" s="12" t="e">
        <f t="shared" si="110"/>
        <v>#REF!</v>
      </c>
      <c r="E1193" s="12" t="e">
        <f t="shared" si="111"/>
        <v>#REF!</v>
      </c>
      <c r="F1193" s="12" t="e">
        <f t="shared" si="112"/>
        <v>#REF!</v>
      </c>
      <c r="G1193" s="12" t="e">
        <f t="shared" si="113"/>
        <v>#REF!</v>
      </c>
    </row>
    <row r="1194" spans="1:7">
      <c r="A1194" s="9" t="e">
        <f t="shared" si="108"/>
        <v>#REF!</v>
      </c>
      <c r="B1194" s="10" t="e">
        <f t="shared" si="109"/>
        <v>#REF!</v>
      </c>
      <c r="C1194" s="11" t="e">
        <f>IF(A1194="","",IF(variable,IF(A1194&lt;'Marketing Budget'!#REF!*periods_per_year,start_rate,IF('Marketing Budget'!#REF!&gt;=0,MIN('Marketing Budget'!#REF!,start_rate+'Marketing Budget'!#REF!*ROUNDUP((A1194-'Marketing Budget'!#REF!*periods_per_year)/'Marketing Budget'!#REF!,0)),MAX('Marketing Budget'!#REF!,start_rate+'Marketing Budget'!#REF!*ROUNDUP((A1194-'Marketing Budget'!#REF!*periods_per_year)/'Marketing Budget'!#REF!,0)))),start_rate))</f>
        <v>#REF!</v>
      </c>
      <c r="D1194" s="12" t="e">
        <f t="shared" si="110"/>
        <v>#REF!</v>
      </c>
      <c r="E1194" s="12" t="e">
        <f t="shared" si="111"/>
        <v>#REF!</v>
      </c>
      <c r="F1194" s="12" t="e">
        <f t="shared" si="112"/>
        <v>#REF!</v>
      </c>
      <c r="G1194" s="12" t="e">
        <f t="shared" si="113"/>
        <v>#REF!</v>
      </c>
    </row>
    <row r="1195" spans="1:7">
      <c r="A1195" s="9" t="e">
        <f t="shared" si="108"/>
        <v>#REF!</v>
      </c>
      <c r="B1195" s="10" t="e">
        <f t="shared" si="109"/>
        <v>#REF!</v>
      </c>
      <c r="C1195" s="11" t="e">
        <f>IF(A1195="","",IF(variable,IF(A1195&lt;'Marketing Budget'!#REF!*periods_per_year,start_rate,IF('Marketing Budget'!#REF!&gt;=0,MIN('Marketing Budget'!#REF!,start_rate+'Marketing Budget'!#REF!*ROUNDUP((A1195-'Marketing Budget'!#REF!*periods_per_year)/'Marketing Budget'!#REF!,0)),MAX('Marketing Budget'!#REF!,start_rate+'Marketing Budget'!#REF!*ROUNDUP((A1195-'Marketing Budget'!#REF!*periods_per_year)/'Marketing Budget'!#REF!,0)))),start_rate))</f>
        <v>#REF!</v>
      </c>
      <c r="D1195" s="12" t="e">
        <f t="shared" si="110"/>
        <v>#REF!</v>
      </c>
      <c r="E1195" s="12" t="e">
        <f t="shared" si="111"/>
        <v>#REF!</v>
      </c>
      <c r="F1195" s="12" t="e">
        <f t="shared" si="112"/>
        <v>#REF!</v>
      </c>
      <c r="G1195" s="12" t="e">
        <f t="shared" si="113"/>
        <v>#REF!</v>
      </c>
    </row>
    <row r="1196" spans="1:7">
      <c r="A1196" s="9" t="e">
        <f t="shared" si="108"/>
        <v>#REF!</v>
      </c>
      <c r="B1196" s="10" t="e">
        <f t="shared" si="109"/>
        <v>#REF!</v>
      </c>
      <c r="C1196" s="11" t="e">
        <f>IF(A1196="","",IF(variable,IF(A1196&lt;'Marketing Budget'!#REF!*periods_per_year,start_rate,IF('Marketing Budget'!#REF!&gt;=0,MIN('Marketing Budget'!#REF!,start_rate+'Marketing Budget'!#REF!*ROUNDUP((A1196-'Marketing Budget'!#REF!*periods_per_year)/'Marketing Budget'!#REF!,0)),MAX('Marketing Budget'!#REF!,start_rate+'Marketing Budget'!#REF!*ROUNDUP((A1196-'Marketing Budget'!#REF!*periods_per_year)/'Marketing Budget'!#REF!,0)))),start_rate))</f>
        <v>#REF!</v>
      </c>
      <c r="D1196" s="12" t="e">
        <f t="shared" si="110"/>
        <v>#REF!</v>
      </c>
      <c r="E1196" s="12" t="e">
        <f t="shared" si="111"/>
        <v>#REF!</v>
      </c>
      <c r="F1196" s="12" t="e">
        <f t="shared" si="112"/>
        <v>#REF!</v>
      </c>
      <c r="G1196" s="12" t="e">
        <f t="shared" si="113"/>
        <v>#REF!</v>
      </c>
    </row>
    <row r="1197" spans="1:7">
      <c r="A1197" s="9" t="e">
        <f t="shared" si="108"/>
        <v>#REF!</v>
      </c>
      <c r="B1197" s="10" t="e">
        <f t="shared" si="109"/>
        <v>#REF!</v>
      </c>
      <c r="C1197" s="11" t="e">
        <f>IF(A1197="","",IF(variable,IF(A1197&lt;'Marketing Budget'!#REF!*periods_per_year,start_rate,IF('Marketing Budget'!#REF!&gt;=0,MIN('Marketing Budget'!#REF!,start_rate+'Marketing Budget'!#REF!*ROUNDUP((A1197-'Marketing Budget'!#REF!*periods_per_year)/'Marketing Budget'!#REF!,0)),MAX('Marketing Budget'!#REF!,start_rate+'Marketing Budget'!#REF!*ROUNDUP((A1197-'Marketing Budget'!#REF!*periods_per_year)/'Marketing Budget'!#REF!,0)))),start_rate))</f>
        <v>#REF!</v>
      </c>
      <c r="D1197" s="12" t="e">
        <f t="shared" si="110"/>
        <v>#REF!</v>
      </c>
      <c r="E1197" s="12" t="e">
        <f t="shared" si="111"/>
        <v>#REF!</v>
      </c>
      <c r="F1197" s="12" t="e">
        <f t="shared" si="112"/>
        <v>#REF!</v>
      </c>
      <c r="G1197" s="12" t="e">
        <f t="shared" si="113"/>
        <v>#REF!</v>
      </c>
    </row>
    <row r="1198" spans="1:7">
      <c r="A1198" s="9" t="e">
        <f t="shared" si="108"/>
        <v>#REF!</v>
      </c>
      <c r="B1198" s="10" t="e">
        <f t="shared" si="109"/>
        <v>#REF!</v>
      </c>
      <c r="C1198" s="11" t="e">
        <f>IF(A1198="","",IF(variable,IF(A1198&lt;'Marketing Budget'!#REF!*periods_per_year,start_rate,IF('Marketing Budget'!#REF!&gt;=0,MIN('Marketing Budget'!#REF!,start_rate+'Marketing Budget'!#REF!*ROUNDUP((A1198-'Marketing Budget'!#REF!*periods_per_year)/'Marketing Budget'!#REF!,0)),MAX('Marketing Budget'!#REF!,start_rate+'Marketing Budget'!#REF!*ROUNDUP((A1198-'Marketing Budget'!#REF!*periods_per_year)/'Marketing Budget'!#REF!,0)))),start_rate))</f>
        <v>#REF!</v>
      </c>
      <c r="D1198" s="12" t="e">
        <f t="shared" si="110"/>
        <v>#REF!</v>
      </c>
      <c r="E1198" s="12" t="e">
        <f t="shared" si="111"/>
        <v>#REF!</v>
      </c>
      <c r="F1198" s="12" t="e">
        <f t="shared" si="112"/>
        <v>#REF!</v>
      </c>
      <c r="G1198" s="12" t="e">
        <f t="shared" si="113"/>
        <v>#REF!</v>
      </c>
    </row>
    <row r="1199" spans="1:7">
      <c r="A1199" s="9" t="e">
        <f t="shared" si="108"/>
        <v>#REF!</v>
      </c>
      <c r="B1199" s="10" t="e">
        <f t="shared" si="109"/>
        <v>#REF!</v>
      </c>
      <c r="C1199" s="11" t="e">
        <f>IF(A1199="","",IF(variable,IF(A1199&lt;'Marketing Budget'!#REF!*periods_per_year,start_rate,IF('Marketing Budget'!#REF!&gt;=0,MIN('Marketing Budget'!#REF!,start_rate+'Marketing Budget'!#REF!*ROUNDUP((A1199-'Marketing Budget'!#REF!*periods_per_year)/'Marketing Budget'!#REF!,0)),MAX('Marketing Budget'!#REF!,start_rate+'Marketing Budget'!#REF!*ROUNDUP((A1199-'Marketing Budget'!#REF!*periods_per_year)/'Marketing Budget'!#REF!,0)))),start_rate))</f>
        <v>#REF!</v>
      </c>
      <c r="D1199" s="12" t="e">
        <f t="shared" si="110"/>
        <v>#REF!</v>
      </c>
      <c r="E1199" s="12" t="e">
        <f t="shared" si="111"/>
        <v>#REF!</v>
      </c>
      <c r="F1199" s="12" t="e">
        <f t="shared" si="112"/>
        <v>#REF!</v>
      </c>
      <c r="G1199" s="12" t="e">
        <f t="shared" si="113"/>
        <v>#REF!</v>
      </c>
    </row>
    <row r="1200" spans="1:7">
      <c r="A1200" s="9" t="e">
        <f t="shared" si="108"/>
        <v>#REF!</v>
      </c>
      <c r="B1200" s="10" t="e">
        <f t="shared" si="109"/>
        <v>#REF!</v>
      </c>
      <c r="C1200" s="11" t="e">
        <f>IF(A1200="","",IF(variable,IF(A1200&lt;'Marketing Budget'!#REF!*periods_per_year,start_rate,IF('Marketing Budget'!#REF!&gt;=0,MIN('Marketing Budget'!#REF!,start_rate+'Marketing Budget'!#REF!*ROUNDUP((A1200-'Marketing Budget'!#REF!*periods_per_year)/'Marketing Budget'!#REF!,0)),MAX('Marketing Budget'!#REF!,start_rate+'Marketing Budget'!#REF!*ROUNDUP((A1200-'Marketing Budget'!#REF!*periods_per_year)/'Marketing Budget'!#REF!,0)))),start_rate))</f>
        <v>#REF!</v>
      </c>
      <c r="D1200" s="12" t="e">
        <f t="shared" si="110"/>
        <v>#REF!</v>
      </c>
      <c r="E1200" s="12" t="e">
        <f t="shared" si="111"/>
        <v>#REF!</v>
      </c>
      <c r="F1200" s="12" t="e">
        <f t="shared" si="112"/>
        <v>#REF!</v>
      </c>
      <c r="G1200" s="12" t="e">
        <f t="shared" si="113"/>
        <v>#REF!</v>
      </c>
    </row>
    <row r="1201" spans="1:7">
      <c r="A1201" s="9" t="e">
        <f t="shared" si="108"/>
        <v>#REF!</v>
      </c>
      <c r="B1201" s="10" t="e">
        <f t="shared" si="109"/>
        <v>#REF!</v>
      </c>
      <c r="C1201" s="11" t="e">
        <f>IF(A1201="","",IF(variable,IF(A1201&lt;'Marketing Budget'!#REF!*periods_per_year,start_rate,IF('Marketing Budget'!#REF!&gt;=0,MIN('Marketing Budget'!#REF!,start_rate+'Marketing Budget'!#REF!*ROUNDUP((A1201-'Marketing Budget'!#REF!*periods_per_year)/'Marketing Budget'!#REF!,0)),MAX('Marketing Budget'!#REF!,start_rate+'Marketing Budget'!#REF!*ROUNDUP((A1201-'Marketing Budget'!#REF!*periods_per_year)/'Marketing Budget'!#REF!,0)))),start_rate))</f>
        <v>#REF!</v>
      </c>
      <c r="D1201" s="12" t="e">
        <f t="shared" si="110"/>
        <v>#REF!</v>
      </c>
      <c r="E1201" s="12" t="e">
        <f t="shared" si="111"/>
        <v>#REF!</v>
      </c>
      <c r="F1201" s="12" t="e">
        <f t="shared" si="112"/>
        <v>#REF!</v>
      </c>
      <c r="G1201" s="12" t="e">
        <f t="shared" si="113"/>
        <v>#REF!</v>
      </c>
    </row>
    <row r="1202" spans="1:7">
      <c r="A1202" s="9" t="e">
        <f t="shared" si="108"/>
        <v>#REF!</v>
      </c>
      <c r="B1202" s="10" t="e">
        <f t="shared" si="109"/>
        <v>#REF!</v>
      </c>
      <c r="C1202" s="11" t="e">
        <f>IF(A1202="","",IF(variable,IF(A1202&lt;'Marketing Budget'!#REF!*periods_per_year,start_rate,IF('Marketing Budget'!#REF!&gt;=0,MIN('Marketing Budget'!#REF!,start_rate+'Marketing Budget'!#REF!*ROUNDUP((A1202-'Marketing Budget'!#REF!*periods_per_year)/'Marketing Budget'!#REF!,0)),MAX('Marketing Budget'!#REF!,start_rate+'Marketing Budget'!#REF!*ROUNDUP((A1202-'Marketing Budget'!#REF!*periods_per_year)/'Marketing Budget'!#REF!,0)))),start_rate))</f>
        <v>#REF!</v>
      </c>
      <c r="D1202" s="12" t="e">
        <f t="shared" si="110"/>
        <v>#REF!</v>
      </c>
      <c r="E1202" s="12" t="e">
        <f t="shared" si="111"/>
        <v>#REF!</v>
      </c>
      <c r="F1202" s="12" t="e">
        <f t="shared" si="112"/>
        <v>#REF!</v>
      </c>
      <c r="G1202" s="12" t="e">
        <f t="shared" si="113"/>
        <v>#REF!</v>
      </c>
    </row>
    <row r="1203" spans="1:7">
      <c r="A1203" s="9" t="e">
        <f t="shared" si="108"/>
        <v>#REF!</v>
      </c>
      <c r="B1203" s="10" t="e">
        <f t="shared" si="109"/>
        <v>#REF!</v>
      </c>
      <c r="C1203" s="11" t="e">
        <f>IF(A1203="","",IF(variable,IF(A1203&lt;'Marketing Budget'!#REF!*periods_per_year,start_rate,IF('Marketing Budget'!#REF!&gt;=0,MIN('Marketing Budget'!#REF!,start_rate+'Marketing Budget'!#REF!*ROUNDUP((A1203-'Marketing Budget'!#REF!*periods_per_year)/'Marketing Budget'!#REF!,0)),MAX('Marketing Budget'!#REF!,start_rate+'Marketing Budget'!#REF!*ROUNDUP((A1203-'Marketing Budget'!#REF!*periods_per_year)/'Marketing Budget'!#REF!,0)))),start_rate))</f>
        <v>#REF!</v>
      </c>
      <c r="D1203" s="12" t="e">
        <f t="shared" si="110"/>
        <v>#REF!</v>
      </c>
      <c r="E1203" s="12" t="e">
        <f t="shared" si="111"/>
        <v>#REF!</v>
      </c>
      <c r="F1203" s="12" t="e">
        <f t="shared" si="112"/>
        <v>#REF!</v>
      </c>
      <c r="G1203" s="12" t="e">
        <f t="shared" si="113"/>
        <v>#REF!</v>
      </c>
    </row>
    <row r="1204" spans="1:7">
      <c r="A1204" s="9" t="e">
        <f t="shared" si="108"/>
        <v>#REF!</v>
      </c>
      <c r="B1204" s="10" t="e">
        <f t="shared" si="109"/>
        <v>#REF!</v>
      </c>
      <c r="C1204" s="11" t="e">
        <f>IF(A1204="","",IF(variable,IF(A1204&lt;'Marketing Budget'!#REF!*periods_per_year,start_rate,IF('Marketing Budget'!#REF!&gt;=0,MIN('Marketing Budget'!#REF!,start_rate+'Marketing Budget'!#REF!*ROUNDUP((A1204-'Marketing Budget'!#REF!*periods_per_year)/'Marketing Budget'!#REF!,0)),MAX('Marketing Budget'!#REF!,start_rate+'Marketing Budget'!#REF!*ROUNDUP((A1204-'Marketing Budget'!#REF!*periods_per_year)/'Marketing Budget'!#REF!,0)))),start_rate))</f>
        <v>#REF!</v>
      </c>
      <c r="D1204" s="12" t="e">
        <f t="shared" si="110"/>
        <v>#REF!</v>
      </c>
      <c r="E1204" s="12" t="e">
        <f t="shared" si="111"/>
        <v>#REF!</v>
      </c>
      <c r="F1204" s="12" t="e">
        <f t="shared" si="112"/>
        <v>#REF!</v>
      </c>
      <c r="G1204" s="12" t="e">
        <f t="shared" si="113"/>
        <v>#REF!</v>
      </c>
    </row>
    <row r="1205" spans="1:7">
      <c r="A1205" s="9" t="e">
        <f t="shared" si="108"/>
        <v>#REF!</v>
      </c>
      <c r="B1205" s="10" t="e">
        <f t="shared" si="109"/>
        <v>#REF!</v>
      </c>
      <c r="C1205" s="11" t="e">
        <f>IF(A1205="","",IF(variable,IF(A1205&lt;'Marketing Budget'!#REF!*periods_per_year,start_rate,IF('Marketing Budget'!#REF!&gt;=0,MIN('Marketing Budget'!#REF!,start_rate+'Marketing Budget'!#REF!*ROUNDUP((A1205-'Marketing Budget'!#REF!*periods_per_year)/'Marketing Budget'!#REF!,0)),MAX('Marketing Budget'!#REF!,start_rate+'Marketing Budget'!#REF!*ROUNDUP((A1205-'Marketing Budget'!#REF!*periods_per_year)/'Marketing Budget'!#REF!,0)))),start_rate))</f>
        <v>#REF!</v>
      </c>
      <c r="D1205" s="12" t="e">
        <f t="shared" si="110"/>
        <v>#REF!</v>
      </c>
      <c r="E1205" s="12" t="e">
        <f t="shared" si="111"/>
        <v>#REF!</v>
      </c>
      <c r="F1205" s="12" t="e">
        <f t="shared" si="112"/>
        <v>#REF!</v>
      </c>
      <c r="G1205" s="12" t="e">
        <f t="shared" si="113"/>
        <v>#REF!</v>
      </c>
    </row>
    <row r="1206" spans="1:7">
      <c r="A1206" s="9" t="e">
        <f t="shared" si="108"/>
        <v>#REF!</v>
      </c>
      <c r="B1206" s="10" t="e">
        <f t="shared" si="109"/>
        <v>#REF!</v>
      </c>
      <c r="C1206" s="11" t="e">
        <f>IF(A1206="","",IF(variable,IF(A1206&lt;'Marketing Budget'!#REF!*periods_per_year,start_rate,IF('Marketing Budget'!#REF!&gt;=0,MIN('Marketing Budget'!#REF!,start_rate+'Marketing Budget'!#REF!*ROUNDUP((A1206-'Marketing Budget'!#REF!*periods_per_year)/'Marketing Budget'!#REF!,0)),MAX('Marketing Budget'!#REF!,start_rate+'Marketing Budget'!#REF!*ROUNDUP((A1206-'Marketing Budget'!#REF!*periods_per_year)/'Marketing Budget'!#REF!,0)))),start_rate))</f>
        <v>#REF!</v>
      </c>
      <c r="D1206" s="12" t="e">
        <f t="shared" si="110"/>
        <v>#REF!</v>
      </c>
      <c r="E1206" s="12" t="e">
        <f t="shared" si="111"/>
        <v>#REF!</v>
      </c>
      <c r="F1206" s="12" t="e">
        <f t="shared" si="112"/>
        <v>#REF!</v>
      </c>
      <c r="G1206" s="12" t="e">
        <f t="shared" si="113"/>
        <v>#REF!</v>
      </c>
    </row>
    <row r="1207" spans="1:7">
      <c r="A1207" s="9" t="e">
        <f t="shared" si="108"/>
        <v>#REF!</v>
      </c>
      <c r="B1207" s="10" t="e">
        <f t="shared" si="109"/>
        <v>#REF!</v>
      </c>
      <c r="C1207" s="11" t="e">
        <f>IF(A1207="","",IF(variable,IF(A1207&lt;'Marketing Budget'!#REF!*periods_per_year,start_rate,IF('Marketing Budget'!#REF!&gt;=0,MIN('Marketing Budget'!#REF!,start_rate+'Marketing Budget'!#REF!*ROUNDUP((A1207-'Marketing Budget'!#REF!*periods_per_year)/'Marketing Budget'!#REF!,0)),MAX('Marketing Budget'!#REF!,start_rate+'Marketing Budget'!#REF!*ROUNDUP((A1207-'Marketing Budget'!#REF!*periods_per_year)/'Marketing Budget'!#REF!,0)))),start_rate))</f>
        <v>#REF!</v>
      </c>
      <c r="D1207" s="12" t="e">
        <f t="shared" si="110"/>
        <v>#REF!</v>
      </c>
      <c r="E1207" s="12" t="e">
        <f t="shared" si="111"/>
        <v>#REF!</v>
      </c>
      <c r="F1207" s="12" t="e">
        <f t="shared" si="112"/>
        <v>#REF!</v>
      </c>
      <c r="G1207" s="12" t="e">
        <f t="shared" si="113"/>
        <v>#REF!</v>
      </c>
    </row>
    <row r="1208" spans="1:7">
      <c r="A1208" s="9" t="e">
        <f t="shared" si="108"/>
        <v>#REF!</v>
      </c>
      <c r="B1208" s="10" t="e">
        <f t="shared" si="109"/>
        <v>#REF!</v>
      </c>
      <c r="C1208" s="11" t="e">
        <f>IF(A1208="","",IF(variable,IF(A1208&lt;'Marketing Budget'!#REF!*periods_per_year,start_rate,IF('Marketing Budget'!#REF!&gt;=0,MIN('Marketing Budget'!#REF!,start_rate+'Marketing Budget'!#REF!*ROUNDUP((A1208-'Marketing Budget'!#REF!*periods_per_year)/'Marketing Budget'!#REF!,0)),MAX('Marketing Budget'!#REF!,start_rate+'Marketing Budget'!#REF!*ROUNDUP((A1208-'Marketing Budget'!#REF!*periods_per_year)/'Marketing Budget'!#REF!,0)))),start_rate))</f>
        <v>#REF!</v>
      </c>
      <c r="D1208" s="12" t="e">
        <f t="shared" si="110"/>
        <v>#REF!</v>
      </c>
      <c r="E1208" s="12" t="e">
        <f t="shared" si="111"/>
        <v>#REF!</v>
      </c>
      <c r="F1208" s="12" t="e">
        <f t="shared" si="112"/>
        <v>#REF!</v>
      </c>
      <c r="G1208" s="12" t="e">
        <f t="shared" si="113"/>
        <v>#REF!</v>
      </c>
    </row>
    <row r="1209" spans="1:7">
      <c r="A1209" s="9" t="e">
        <f t="shared" si="108"/>
        <v>#REF!</v>
      </c>
      <c r="B1209" s="10" t="e">
        <f t="shared" si="109"/>
        <v>#REF!</v>
      </c>
      <c r="C1209" s="11" t="e">
        <f>IF(A1209="","",IF(variable,IF(A1209&lt;'Marketing Budget'!#REF!*periods_per_year,start_rate,IF('Marketing Budget'!#REF!&gt;=0,MIN('Marketing Budget'!#REF!,start_rate+'Marketing Budget'!#REF!*ROUNDUP((A1209-'Marketing Budget'!#REF!*periods_per_year)/'Marketing Budget'!#REF!,0)),MAX('Marketing Budget'!#REF!,start_rate+'Marketing Budget'!#REF!*ROUNDUP((A1209-'Marketing Budget'!#REF!*periods_per_year)/'Marketing Budget'!#REF!,0)))),start_rate))</f>
        <v>#REF!</v>
      </c>
      <c r="D1209" s="12" t="e">
        <f t="shared" si="110"/>
        <v>#REF!</v>
      </c>
      <c r="E1209" s="12" t="e">
        <f t="shared" si="111"/>
        <v>#REF!</v>
      </c>
      <c r="F1209" s="12" t="e">
        <f t="shared" si="112"/>
        <v>#REF!</v>
      </c>
      <c r="G1209" s="12" t="e">
        <f t="shared" si="113"/>
        <v>#REF!</v>
      </c>
    </row>
    <row r="1210" spans="1:7">
      <c r="A1210" s="9" t="e">
        <f t="shared" si="108"/>
        <v>#REF!</v>
      </c>
      <c r="B1210" s="10" t="e">
        <f t="shared" si="109"/>
        <v>#REF!</v>
      </c>
      <c r="C1210" s="11" t="e">
        <f>IF(A1210="","",IF(variable,IF(A1210&lt;'Marketing Budget'!#REF!*periods_per_year,start_rate,IF('Marketing Budget'!#REF!&gt;=0,MIN('Marketing Budget'!#REF!,start_rate+'Marketing Budget'!#REF!*ROUNDUP((A1210-'Marketing Budget'!#REF!*periods_per_year)/'Marketing Budget'!#REF!,0)),MAX('Marketing Budget'!#REF!,start_rate+'Marketing Budget'!#REF!*ROUNDUP((A1210-'Marketing Budget'!#REF!*periods_per_year)/'Marketing Budget'!#REF!,0)))),start_rate))</f>
        <v>#REF!</v>
      </c>
      <c r="D1210" s="12" t="e">
        <f t="shared" si="110"/>
        <v>#REF!</v>
      </c>
      <c r="E1210" s="12" t="e">
        <f t="shared" si="111"/>
        <v>#REF!</v>
      </c>
      <c r="F1210" s="12" t="e">
        <f t="shared" si="112"/>
        <v>#REF!</v>
      </c>
      <c r="G1210" s="12" t="e">
        <f t="shared" si="113"/>
        <v>#REF!</v>
      </c>
    </row>
    <row r="1211" spans="1:7">
      <c r="A1211" s="9" t="e">
        <f t="shared" si="108"/>
        <v>#REF!</v>
      </c>
      <c r="B1211" s="10" t="e">
        <f t="shared" si="109"/>
        <v>#REF!</v>
      </c>
      <c r="C1211" s="11" t="e">
        <f>IF(A1211="","",IF(variable,IF(A1211&lt;'Marketing Budget'!#REF!*periods_per_year,start_rate,IF('Marketing Budget'!#REF!&gt;=0,MIN('Marketing Budget'!#REF!,start_rate+'Marketing Budget'!#REF!*ROUNDUP((A1211-'Marketing Budget'!#REF!*periods_per_year)/'Marketing Budget'!#REF!,0)),MAX('Marketing Budget'!#REF!,start_rate+'Marketing Budget'!#REF!*ROUNDUP((A1211-'Marketing Budget'!#REF!*periods_per_year)/'Marketing Budget'!#REF!,0)))),start_rate))</f>
        <v>#REF!</v>
      </c>
      <c r="D1211" s="12" t="e">
        <f t="shared" si="110"/>
        <v>#REF!</v>
      </c>
      <c r="E1211" s="12" t="e">
        <f t="shared" si="111"/>
        <v>#REF!</v>
      </c>
      <c r="F1211" s="12" t="e">
        <f t="shared" si="112"/>
        <v>#REF!</v>
      </c>
      <c r="G1211" s="12" t="e">
        <f t="shared" si="113"/>
        <v>#REF!</v>
      </c>
    </row>
    <row r="1212" spans="1:7">
      <c r="A1212" s="9" t="e">
        <f t="shared" si="108"/>
        <v>#REF!</v>
      </c>
      <c r="B1212" s="10" t="e">
        <f t="shared" si="109"/>
        <v>#REF!</v>
      </c>
      <c r="C1212" s="11" t="e">
        <f>IF(A1212="","",IF(variable,IF(A1212&lt;'Marketing Budget'!#REF!*periods_per_year,start_rate,IF('Marketing Budget'!#REF!&gt;=0,MIN('Marketing Budget'!#REF!,start_rate+'Marketing Budget'!#REF!*ROUNDUP((A1212-'Marketing Budget'!#REF!*periods_per_year)/'Marketing Budget'!#REF!,0)),MAX('Marketing Budget'!#REF!,start_rate+'Marketing Budget'!#REF!*ROUNDUP((A1212-'Marketing Budget'!#REF!*periods_per_year)/'Marketing Budget'!#REF!,0)))),start_rate))</f>
        <v>#REF!</v>
      </c>
      <c r="D1212" s="12" t="e">
        <f t="shared" si="110"/>
        <v>#REF!</v>
      </c>
      <c r="E1212" s="12" t="e">
        <f t="shared" si="111"/>
        <v>#REF!</v>
      </c>
      <c r="F1212" s="12" t="e">
        <f t="shared" si="112"/>
        <v>#REF!</v>
      </c>
      <c r="G1212" s="12" t="e">
        <f t="shared" si="113"/>
        <v>#REF!</v>
      </c>
    </row>
    <row r="1213" spans="1:7">
      <c r="A1213" s="9" t="e">
        <f t="shared" si="108"/>
        <v>#REF!</v>
      </c>
      <c r="B1213" s="10" t="e">
        <f t="shared" si="109"/>
        <v>#REF!</v>
      </c>
      <c r="C1213" s="11" t="e">
        <f>IF(A1213="","",IF(variable,IF(A1213&lt;'Marketing Budget'!#REF!*periods_per_year,start_rate,IF('Marketing Budget'!#REF!&gt;=0,MIN('Marketing Budget'!#REF!,start_rate+'Marketing Budget'!#REF!*ROUNDUP((A1213-'Marketing Budget'!#REF!*periods_per_year)/'Marketing Budget'!#REF!,0)),MAX('Marketing Budget'!#REF!,start_rate+'Marketing Budget'!#REF!*ROUNDUP((A1213-'Marketing Budget'!#REF!*periods_per_year)/'Marketing Budget'!#REF!,0)))),start_rate))</f>
        <v>#REF!</v>
      </c>
      <c r="D1213" s="12" t="e">
        <f t="shared" si="110"/>
        <v>#REF!</v>
      </c>
      <c r="E1213" s="12" t="e">
        <f t="shared" si="111"/>
        <v>#REF!</v>
      </c>
      <c r="F1213" s="12" t="e">
        <f t="shared" si="112"/>
        <v>#REF!</v>
      </c>
      <c r="G1213" s="12" t="e">
        <f t="shared" si="113"/>
        <v>#REF!</v>
      </c>
    </row>
    <row r="1214" spans="1:7">
      <c r="A1214" s="9" t="e">
        <f t="shared" si="108"/>
        <v>#REF!</v>
      </c>
      <c r="B1214" s="10" t="e">
        <f t="shared" si="109"/>
        <v>#REF!</v>
      </c>
      <c r="C1214" s="11" t="e">
        <f>IF(A1214="","",IF(variable,IF(A1214&lt;'Marketing Budget'!#REF!*periods_per_year,start_rate,IF('Marketing Budget'!#REF!&gt;=0,MIN('Marketing Budget'!#REF!,start_rate+'Marketing Budget'!#REF!*ROUNDUP((A1214-'Marketing Budget'!#REF!*periods_per_year)/'Marketing Budget'!#REF!,0)),MAX('Marketing Budget'!#REF!,start_rate+'Marketing Budget'!#REF!*ROUNDUP((A1214-'Marketing Budget'!#REF!*periods_per_year)/'Marketing Budget'!#REF!,0)))),start_rate))</f>
        <v>#REF!</v>
      </c>
      <c r="D1214" s="12" t="e">
        <f t="shared" si="110"/>
        <v>#REF!</v>
      </c>
      <c r="E1214" s="12" t="e">
        <f t="shared" si="111"/>
        <v>#REF!</v>
      </c>
      <c r="F1214" s="12" t="e">
        <f t="shared" si="112"/>
        <v>#REF!</v>
      </c>
      <c r="G1214" s="12" t="e">
        <f t="shared" si="113"/>
        <v>#REF!</v>
      </c>
    </row>
    <row r="1215" spans="1:7">
      <c r="A1215" s="9" t="e">
        <f t="shared" si="108"/>
        <v>#REF!</v>
      </c>
      <c r="B1215" s="10" t="e">
        <f t="shared" si="109"/>
        <v>#REF!</v>
      </c>
      <c r="C1215" s="11" t="e">
        <f>IF(A1215="","",IF(variable,IF(A1215&lt;'Marketing Budget'!#REF!*periods_per_year,start_rate,IF('Marketing Budget'!#REF!&gt;=0,MIN('Marketing Budget'!#REF!,start_rate+'Marketing Budget'!#REF!*ROUNDUP((A1215-'Marketing Budget'!#REF!*periods_per_year)/'Marketing Budget'!#REF!,0)),MAX('Marketing Budget'!#REF!,start_rate+'Marketing Budget'!#REF!*ROUNDUP((A1215-'Marketing Budget'!#REF!*periods_per_year)/'Marketing Budget'!#REF!,0)))),start_rate))</f>
        <v>#REF!</v>
      </c>
      <c r="D1215" s="12" t="e">
        <f t="shared" si="110"/>
        <v>#REF!</v>
      </c>
      <c r="E1215" s="12" t="e">
        <f t="shared" si="111"/>
        <v>#REF!</v>
      </c>
      <c r="F1215" s="12" t="e">
        <f t="shared" si="112"/>
        <v>#REF!</v>
      </c>
      <c r="G1215" s="12" t="e">
        <f t="shared" si="113"/>
        <v>#REF!</v>
      </c>
    </row>
    <row r="1216" spans="1:7">
      <c r="A1216" s="9" t="e">
        <f t="shared" si="108"/>
        <v>#REF!</v>
      </c>
      <c r="B1216" s="10" t="e">
        <f t="shared" si="109"/>
        <v>#REF!</v>
      </c>
      <c r="C1216" s="11" t="e">
        <f>IF(A1216="","",IF(variable,IF(A1216&lt;'Marketing Budget'!#REF!*periods_per_year,start_rate,IF('Marketing Budget'!#REF!&gt;=0,MIN('Marketing Budget'!#REF!,start_rate+'Marketing Budget'!#REF!*ROUNDUP((A1216-'Marketing Budget'!#REF!*periods_per_year)/'Marketing Budget'!#REF!,0)),MAX('Marketing Budget'!#REF!,start_rate+'Marketing Budget'!#REF!*ROUNDUP((A1216-'Marketing Budget'!#REF!*periods_per_year)/'Marketing Budget'!#REF!,0)))),start_rate))</f>
        <v>#REF!</v>
      </c>
      <c r="D1216" s="12" t="e">
        <f t="shared" si="110"/>
        <v>#REF!</v>
      </c>
      <c r="E1216" s="12" t="e">
        <f t="shared" si="111"/>
        <v>#REF!</v>
      </c>
      <c r="F1216" s="12" t="e">
        <f t="shared" si="112"/>
        <v>#REF!</v>
      </c>
      <c r="G1216" s="12" t="e">
        <f t="shared" si="113"/>
        <v>#REF!</v>
      </c>
    </row>
    <row r="1217" spans="1:7">
      <c r="A1217" s="9" t="e">
        <f t="shared" si="108"/>
        <v>#REF!</v>
      </c>
      <c r="B1217" s="10" t="e">
        <f t="shared" si="109"/>
        <v>#REF!</v>
      </c>
      <c r="C1217" s="11" t="e">
        <f>IF(A1217="","",IF(variable,IF(A1217&lt;'Marketing Budget'!#REF!*periods_per_year,start_rate,IF('Marketing Budget'!#REF!&gt;=0,MIN('Marketing Budget'!#REF!,start_rate+'Marketing Budget'!#REF!*ROUNDUP((A1217-'Marketing Budget'!#REF!*periods_per_year)/'Marketing Budget'!#REF!,0)),MAX('Marketing Budget'!#REF!,start_rate+'Marketing Budget'!#REF!*ROUNDUP((A1217-'Marketing Budget'!#REF!*periods_per_year)/'Marketing Budget'!#REF!,0)))),start_rate))</f>
        <v>#REF!</v>
      </c>
      <c r="D1217" s="12" t="e">
        <f t="shared" si="110"/>
        <v>#REF!</v>
      </c>
      <c r="E1217" s="12" t="e">
        <f t="shared" si="111"/>
        <v>#REF!</v>
      </c>
      <c r="F1217" s="12" t="e">
        <f t="shared" si="112"/>
        <v>#REF!</v>
      </c>
      <c r="G1217" s="12" t="e">
        <f t="shared" si="113"/>
        <v>#REF!</v>
      </c>
    </row>
    <row r="1218" spans="1:7">
      <c r="A1218" s="9" t="e">
        <f t="shared" si="108"/>
        <v>#REF!</v>
      </c>
      <c r="B1218" s="10" t="e">
        <f t="shared" si="109"/>
        <v>#REF!</v>
      </c>
      <c r="C1218" s="11" t="e">
        <f>IF(A1218="","",IF(variable,IF(A1218&lt;'Marketing Budget'!#REF!*periods_per_year,start_rate,IF('Marketing Budget'!#REF!&gt;=0,MIN('Marketing Budget'!#REF!,start_rate+'Marketing Budget'!#REF!*ROUNDUP((A1218-'Marketing Budget'!#REF!*periods_per_year)/'Marketing Budget'!#REF!,0)),MAX('Marketing Budget'!#REF!,start_rate+'Marketing Budget'!#REF!*ROUNDUP((A1218-'Marketing Budget'!#REF!*periods_per_year)/'Marketing Budget'!#REF!,0)))),start_rate))</f>
        <v>#REF!</v>
      </c>
      <c r="D1218" s="12" t="e">
        <f t="shared" si="110"/>
        <v>#REF!</v>
      </c>
      <c r="E1218" s="12" t="e">
        <f t="shared" si="111"/>
        <v>#REF!</v>
      </c>
      <c r="F1218" s="12" t="e">
        <f t="shared" si="112"/>
        <v>#REF!</v>
      </c>
      <c r="G1218" s="12" t="e">
        <f t="shared" si="113"/>
        <v>#REF!</v>
      </c>
    </row>
    <row r="1219" spans="1:7">
      <c r="A1219" s="9" t="e">
        <f t="shared" si="108"/>
        <v>#REF!</v>
      </c>
      <c r="B1219" s="10" t="e">
        <f t="shared" si="109"/>
        <v>#REF!</v>
      </c>
      <c r="C1219" s="11" t="e">
        <f>IF(A1219="","",IF(variable,IF(A1219&lt;'Marketing Budget'!#REF!*periods_per_year,start_rate,IF('Marketing Budget'!#REF!&gt;=0,MIN('Marketing Budget'!#REF!,start_rate+'Marketing Budget'!#REF!*ROUNDUP((A1219-'Marketing Budget'!#REF!*periods_per_year)/'Marketing Budget'!#REF!,0)),MAX('Marketing Budget'!#REF!,start_rate+'Marketing Budget'!#REF!*ROUNDUP((A1219-'Marketing Budget'!#REF!*periods_per_year)/'Marketing Budget'!#REF!,0)))),start_rate))</f>
        <v>#REF!</v>
      </c>
      <c r="D1219" s="12" t="e">
        <f t="shared" si="110"/>
        <v>#REF!</v>
      </c>
      <c r="E1219" s="12" t="e">
        <f t="shared" si="111"/>
        <v>#REF!</v>
      </c>
      <c r="F1219" s="12" t="e">
        <f t="shared" si="112"/>
        <v>#REF!</v>
      </c>
      <c r="G1219" s="12" t="e">
        <f t="shared" si="113"/>
        <v>#REF!</v>
      </c>
    </row>
    <row r="1220" spans="1:7">
      <c r="A1220" s="9" t="e">
        <f t="shared" ref="A1220:A1283" si="114">IF(G1219="","",IF(OR(A1219&gt;=nper,ROUND(G1219,2)&lt;=0),"",A1219+1))</f>
        <v>#REF!</v>
      </c>
      <c r="B1220" s="10" t="e">
        <f t="shared" ref="B1220:B1283" si="115">IF(A1220="","",IF(OR(periods_per_year=26,periods_per_year=52),IF(periods_per_year=26,IF(A1220=1,fpdate,B1219+14),IF(periods_per_year=52,IF(A1220=1,fpdate,B1219+7),"n/a")),IF(periods_per_year=24,DATE(YEAR(fpdate),MONTH(fpdate)+(A1220-1)/2+IF(AND(DAY(fpdate)&gt;=15,MOD(A1220,2)=0),1,0),IF(MOD(A1220,2)=0,IF(DAY(fpdate)&gt;=15,DAY(fpdate)-14,DAY(fpdate)+14),DAY(fpdate))),IF(DAY(DATE(YEAR(fpdate),MONTH(fpdate)+A1220-1,DAY(fpdate)))&lt;&gt;DAY(fpdate),DATE(YEAR(fpdate),MONTH(fpdate)+A1220,0),DATE(YEAR(fpdate),MONTH(fpdate)+A1220-1,DAY(fpdate))))))</f>
        <v>#REF!</v>
      </c>
      <c r="C1220" s="11" t="e">
        <f>IF(A1220="","",IF(variable,IF(A1220&lt;'Marketing Budget'!#REF!*periods_per_year,start_rate,IF('Marketing Budget'!#REF!&gt;=0,MIN('Marketing Budget'!#REF!,start_rate+'Marketing Budget'!#REF!*ROUNDUP((A1220-'Marketing Budget'!#REF!*periods_per_year)/'Marketing Budget'!#REF!,0)),MAX('Marketing Budget'!#REF!,start_rate+'Marketing Budget'!#REF!*ROUNDUP((A1220-'Marketing Budget'!#REF!*periods_per_year)/'Marketing Budget'!#REF!,0)))),start_rate))</f>
        <v>#REF!</v>
      </c>
      <c r="D1220" s="12" t="e">
        <f t="shared" ref="D1220:D1283" si="116">IF(A1220="","",ROUND((((1+C1220/CP)^(CP/periods_per_year))-1)*G1219,2))</f>
        <v>#REF!</v>
      </c>
      <c r="E1220" s="12" t="e">
        <f t="shared" ref="E1220:E1283" si="117">IF(A1220="","",IF(A1220=nper,G1219+D1220,MIN(G1219+D1220,IF(C1220=C1219,E1219,ROUND(-PMT(((1+C1220/CP)^(CP/periods_per_year))-1,nper-A1220+1,G1219),2)))))</f>
        <v>#REF!</v>
      </c>
      <c r="F1220" s="12" t="e">
        <f t="shared" ref="F1220:F1283" si="118">IF(A1220="","",E1220-D1220)</f>
        <v>#REF!</v>
      </c>
      <c r="G1220" s="12" t="e">
        <f t="shared" ref="G1220:G1283" si="119">IF(A1220="","",G1219-F1220)</f>
        <v>#REF!</v>
      </c>
    </row>
    <row r="1221" spans="1:7">
      <c r="A1221" s="9" t="e">
        <f t="shared" si="114"/>
        <v>#REF!</v>
      </c>
      <c r="B1221" s="10" t="e">
        <f t="shared" si="115"/>
        <v>#REF!</v>
      </c>
      <c r="C1221" s="11" t="e">
        <f>IF(A1221="","",IF(variable,IF(A1221&lt;'Marketing Budget'!#REF!*periods_per_year,start_rate,IF('Marketing Budget'!#REF!&gt;=0,MIN('Marketing Budget'!#REF!,start_rate+'Marketing Budget'!#REF!*ROUNDUP((A1221-'Marketing Budget'!#REF!*periods_per_year)/'Marketing Budget'!#REF!,0)),MAX('Marketing Budget'!#REF!,start_rate+'Marketing Budget'!#REF!*ROUNDUP((A1221-'Marketing Budget'!#REF!*periods_per_year)/'Marketing Budget'!#REF!,0)))),start_rate))</f>
        <v>#REF!</v>
      </c>
      <c r="D1221" s="12" t="e">
        <f t="shared" si="116"/>
        <v>#REF!</v>
      </c>
      <c r="E1221" s="12" t="e">
        <f t="shared" si="117"/>
        <v>#REF!</v>
      </c>
      <c r="F1221" s="12" t="e">
        <f t="shared" si="118"/>
        <v>#REF!</v>
      </c>
      <c r="G1221" s="12" t="e">
        <f t="shared" si="119"/>
        <v>#REF!</v>
      </c>
    </row>
    <row r="1222" spans="1:7">
      <c r="A1222" s="9" t="e">
        <f t="shared" si="114"/>
        <v>#REF!</v>
      </c>
      <c r="B1222" s="10" t="e">
        <f t="shared" si="115"/>
        <v>#REF!</v>
      </c>
      <c r="C1222" s="11" t="e">
        <f>IF(A1222="","",IF(variable,IF(A1222&lt;'Marketing Budget'!#REF!*periods_per_year,start_rate,IF('Marketing Budget'!#REF!&gt;=0,MIN('Marketing Budget'!#REF!,start_rate+'Marketing Budget'!#REF!*ROUNDUP((A1222-'Marketing Budget'!#REF!*periods_per_year)/'Marketing Budget'!#REF!,0)),MAX('Marketing Budget'!#REF!,start_rate+'Marketing Budget'!#REF!*ROUNDUP((A1222-'Marketing Budget'!#REF!*periods_per_year)/'Marketing Budget'!#REF!,0)))),start_rate))</f>
        <v>#REF!</v>
      </c>
      <c r="D1222" s="12" t="e">
        <f t="shared" si="116"/>
        <v>#REF!</v>
      </c>
      <c r="E1222" s="12" t="e">
        <f t="shared" si="117"/>
        <v>#REF!</v>
      </c>
      <c r="F1222" s="12" t="e">
        <f t="shared" si="118"/>
        <v>#REF!</v>
      </c>
      <c r="G1222" s="12" t="e">
        <f t="shared" si="119"/>
        <v>#REF!</v>
      </c>
    </row>
    <row r="1223" spans="1:7">
      <c r="A1223" s="9" t="e">
        <f t="shared" si="114"/>
        <v>#REF!</v>
      </c>
      <c r="B1223" s="10" t="e">
        <f t="shared" si="115"/>
        <v>#REF!</v>
      </c>
      <c r="C1223" s="11" t="e">
        <f>IF(A1223="","",IF(variable,IF(A1223&lt;'Marketing Budget'!#REF!*periods_per_year,start_rate,IF('Marketing Budget'!#REF!&gt;=0,MIN('Marketing Budget'!#REF!,start_rate+'Marketing Budget'!#REF!*ROUNDUP((A1223-'Marketing Budget'!#REF!*periods_per_year)/'Marketing Budget'!#REF!,0)),MAX('Marketing Budget'!#REF!,start_rate+'Marketing Budget'!#REF!*ROUNDUP((A1223-'Marketing Budget'!#REF!*periods_per_year)/'Marketing Budget'!#REF!,0)))),start_rate))</f>
        <v>#REF!</v>
      </c>
      <c r="D1223" s="12" t="e">
        <f t="shared" si="116"/>
        <v>#REF!</v>
      </c>
      <c r="E1223" s="12" t="e">
        <f t="shared" si="117"/>
        <v>#REF!</v>
      </c>
      <c r="F1223" s="12" t="e">
        <f t="shared" si="118"/>
        <v>#REF!</v>
      </c>
      <c r="G1223" s="12" t="e">
        <f t="shared" si="119"/>
        <v>#REF!</v>
      </c>
    </row>
    <row r="1224" spans="1:7">
      <c r="A1224" s="9" t="e">
        <f t="shared" si="114"/>
        <v>#REF!</v>
      </c>
      <c r="B1224" s="10" t="e">
        <f t="shared" si="115"/>
        <v>#REF!</v>
      </c>
      <c r="C1224" s="11" t="e">
        <f>IF(A1224="","",IF(variable,IF(A1224&lt;'Marketing Budget'!#REF!*periods_per_year,start_rate,IF('Marketing Budget'!#REF!&gt;=0,MIN('Marketing Budget'!#REF!,start_rate+'Marketing Budget'!#REF!*ROUNDUP((A1224-'Marketing Budget'!#REF!*periods_per_year)/'Marketing Budget'!#REF!,0)),MAX('Marketing Budget'!#REF!,start_rate+'Marketing Budget'!#REF!*ROUNDUP((A1224-'Marketing Budget'!#REF!*periods_per_year)/'Marketing Budget'!#REF!,0)))),start_rate))</f>
        <v>#REF!</v>
      </c>
      <c r="D1224" s="12" t="e">
        <f t="shared" si="116"/>
        <v>#REF!</v>
      </c>
      <c r="E1224" s="12" t="e">
        <f t="shared" si="117"/>
        <v>#REF!</v>
      </c>
      <c r="F1224" s="12" t="e">
        <f t="shared" si="118"/>
        <v>#REF!</v>
      </c>
      <c r="G1224" s="12" t="e">
        <f t="shared" si="119"/>
        <v>#REF!</v>
      </c>
    </row>
    <row r="1225" spans="1:7">
      <c r="A1225" s="9" t="e">
        <f t="shared" si="114"/>
        <v>#REF!</v>
      </c>
      <c r="B1225" s="10" t="e">
        <f t="shared" si="115"/>
        <v>#REF!</v>
      </c>
      <c r="C1225" s="11" t="e">
        <f>IF(A1225="","",IF(variable,IF(A1225&lt;'Marketing Budget'!#REF!*periods_per_year,start_rate,IF('Marketing Budget'!#REF!&gt;=0,MIN('Marketing Budget'!#REF!,start_rate+'Marketing Budget'!#REF!*ROUNDUP((A1225-'Marketing Budget'!#REF!*periods_per_year)/'Marketing Budget'!#REF!,0)),MAX('Marketing Budget'!#REF!,start_rate+'Marketing Budget'!#REF!*ROUNDUP((A1225-'Marketing Budget'!#REF!*periods_per_year)/'Marketing Budget'!#REF!,0)))),start_rate))</f>
        <v>#REF!</v>
      </c>
      <c r="D1225" s="12" t="e">
        <f t="shared" si="116"/>
        <v>#REF!</v>
      </c>
      <c r="E1225" s="12" t="e">
        <f t="shared" si="117"/>
        <v>#REF!</v>
      </c>
      <c r="F1225" s="12" t="e">
        <f t="shared" si="118"/>
        <v>#REF!</v>
      </c>
      <c r="G1225" s="12" t="e">
        <f t="shared" si="119"/>
        <v>#REF!</v>
      </c>
    </row>
    <row r="1226" spans="1:7">
      <c r="A1226" s="9" t="e">
        <f t="shared" si="114"/>
        <v>#REF!</v>
      </c>
      <c r="B1226" s="10" t="e">
        <f t="shared" si="115"/>
        <v>#REF!</v>
      </c>
      <c r="C1226" s="11" t="e">
        <f>IF(A1226="","",IF(variable,IF(A1226&lt;'Marketing Budget'!#REF!*periods_per_year,start_rate,IF('Marketing Budget'!#REF!&gt;=0,MIN('Marketing Budget'!#REF!,start_rate+'Marketing Budget'!#REF!*ROUNDUP((A1226-'Marketing Budget'!#REF!*periods_per_year)/'Marketing Budget'!#REF!,0)),MAX('Marketing Budget'!#REF!,start_rate+'Marketing Budget'!#REF!*ROUNDUP((A1226-'Marketing Budget'!#REF!*periods_per_year)/'Marketing Budget'!#REF!,0)))),start_rate))</f>
        <v>#REF!</v>
      </c>
      <c r="D1226" s="12" t="e">
        <f t="shared" si="116"/>
        <v>#REF!</v>
      </c>
      <c r="E1226" s="12" t="e">
        <f t="shared" si="117"/>
        <v>#REF!</v>
      </c>
      <c r="F1226" s="12" t="e">
        <f t="shared" si="118"/>
        <v>#REF!</v>
      </c>
      <c r="G1226" s="12" t="e">
        <f t="shared" si="119"/>
        <v>#REF!</v>
      </c>
    </row>
    <row r="1227" spans="1:7">
      <c r="A1227" s="9" t="e">
        <f t="shared" si="114"/>
        <v>#REF!</v>
      </c>
      <c r="B1227" s="10" t="e">
        <f t="shared" si="115"/>
        <v>#REF!</v>
      </c>
      <c r="C1227" s="11" t="e">
        <f>IF(A1227="","",IF(variable,IF(A1227&lt;'Marketing Budget'!#REF!*periods_per_year,start_rate,IF('Marketing Budget'!#REF!&gt;=0,MIN('Marketing Budget'!#REF!,start_rate+'Marketing Budget'!#REF!*ROUNDUP((A1227-'Marketing Budget'!#REF!*periods_per_year)/'Marketing Budget'!#REF!,0)),MAX('Marketing Budget'!#REF!,start_rate+'Marketing Budget'!#REF!*ROUNDUP((A1227-'Marketing Budget'!#REF!*periods_per_year)/'Marketing Budget'!#REF!,0)))),start_rate))</f>
        <v>#REF!</v>
      </c>
      <c r="D1227" s="12" t="e">
        <f t="shared" si="116"/>
        <v>#REF!</v>
      </c>
      <c r="E1227" s="12" t="e">
        <f t="shared" si="117"/>
        <v>#REF!</v>
      </c>
      <c r="F1227" s="12" t="e">
        <f t="shared" si="118"/>
        <v>#REF!</v>
      </c>
      <c r="G1227" s="12" t="e">
        <f t="shared" si="119"/>
        <v>#REF!</v>
      </c>
    </row>
    <row r="1228" spans="1:7">
      <c r="A1228" s="9" t="e">
        <f t="shared" si="114"/>
        <v>#REF!</v>
      </c>
      <c r="B1228" s="10" t="e">
        <f t="shared" si="115"/>
        <v>#REF!</v>
      </c>
      <c r="C1228" s="11" t="e">
        <f>IF(A1228="","",IF(variable,IF(A1228&lt;'Marketing Budget'!#REF!*periods_per_year,start_rate,IF('Marketing Budget'!#REF!&gt;=0,MIN('Marketing Budget'!#REF!,start_rate+'Marketing Budget'!#REF!*ROUNDUP((A1228-'Marketing Budget'!#REF!*periods_per_year)/'Marketing Budget'!#REF!,0)),MAX('Marketing Budget'!#REF!,start_rate+'Marketing Budget'!#REF!*ROUNDUP((A1228-'Marketing Budget'!#REF!*periods_per_year)/'Marketing Budget'!#REF!,0)))),start_rate))</f>
        <v>#REF!</v>
      </c>
      <c r="D1228" s="12" t="e">
        <f t="shared" si="116"/>
        <v>#REF!</v>
      </c>
      <c r="E1228" s="12" t="e">
        <f t="shared" si="117"/>
        <v>#REF!</v>
      </c>
      <c r="F1228" s="12" t="e">
        <f t="shared" si="118"/>
        <v>#REF!</v>
      </c>
      <c r="G1228" s="12" t="e">
        <f t="shared" si="119"/>
        <v>#REF!</v>
      </c>
    </row>
    <row r="1229" spans="1:7">
      <c r="A1229" s="9" t="e">
        <f t="shared" si="114"/>
        <v>#REF!</v>
      </c>
      <c r="B1229" s="10" t="e">
        <f t="shared" si="115"/>
        <v>#REF!</v>
      </c>
      <c r="C1229" s="11" t="e">
        <f>IF(A1229="","",IF(variable,IF(A1229&lt;'Marketing Budget'!#REF!*periods_per_year,start_rate,IF('Marketing Budget'!#REF!&gt;=0,MIN('Marketing Budget'!#REF!,start_rate+'Marketing Budget'!#REF!*ROUNDUP((A1229-'Marketing Budget'!#REF!*periods_per_year)/'Marketing Budget'!#REF!,0)),MAX('Marketing Budget'!#REF!,start_rate+'Marketing Budget'!#REF!*ROUNDUP((A1229-'Marketing Budget'!#REF!*periods_per_year)/'Marketing Budget'!#REF!,0)))),start_rate))</f>
        <v>#REF!</v>
      </c>
      <c r="D1229" s="12" t="e">
        <f t="shared" si="116"/>
        <v>#REF!</v>
      </c>
      <c r="E1229" s="12" t="e">
        <f t="shared" si="117"/>
        <v>#REF!</v>
      </c>
      <c r="F1229" s="12" t="e">
        <f t="shared" si="118"/>
        <v>#REF!</v>
      </c>
      <c r="G1229" s="12" t="e">
        <f t="shared" si="119"/>
        <v>#REF!</v>
      </c>
    </row>
    <row r="1230" spans="1:7">
      <c r="A1230" s="9" t="e">
        <f t="shared" si="114"/>
        <v>#REF!</v>
      </c>
      <c r="B1230" s="10" t="e">
        <f t="shared" si="115"/>
        <v>#REF!</v>
      </c>
      <c r="C1230" s="11" t="e">
        <f>IF(A1230="","",IF(variable,IF(A1230&lt;'Marketing Budget'!#REF!*periods_per_year,start_rate,IF('Marketing Budget'!#REF!&gt;=0,MIN('Marketing Budget'!#REF!,start_rate+'Marketing Budget'!#REF!*ROUNDUP((A1230-'Marketing Budget'!#REF!*periods_per_year)/'Marketing Budget'!#REF!,0)),MAX('Marketing Budget'!#REF!,start_rate+'Marketing Budget'!#REF!*ROUNDUP((A1230-'Marketing Budget'!#REF!*periods_per_year)/'Marketing Budget'!#REF!,0)))),start_rate))</f>
        <v>#REF!</v>
      </c>
      <c r="D1230" s="12" t="e">
        <f t="shared" si="116"/>
        <v>#REF!</v>
      </c>
      <c r="E1230" s="12" t="e">
        <f t="shared" si="117"/>
        <v>#REF!</v>
      </c>
      <c r="F1230" s="12" t="e">
        <f t="shared" si="118"/>
        <v>#REF!</v>
      </c>
      <c r="G1230" s="12" t="e">
        <f t="shared" si="119"/>
        <v>#REF!</v>
      </c>
    </row>
    <row r="1231" spans="1:7">
      <c r="A1231" s="9" t="e">
        <f t="shared" si="114"/>
        <v>#REF!</v>
      </c>
      <c r="B1231" s="10" t="e">
        <f t="shared" si="115"/>
        <v>#REF!</v>
      </c>
      <c r="C1231" s="11" t="e">
        <f>IF(A1231="","",IF(variable,IF(A1231&lt;'Marketing Budget'!#REF!*periods_per_year,start_rate,IF('Marketing Budget'!#REF!&gt;=0,MIN('Marketing Budget'!#REF!,start_rate+'Marketing Budget'!#REF!*ROUNDUP((A1231-'Marketing Budget'!#REF!*periods_per_year)/'Marketing Budget'!#REF!,0)),MAX('Marketing Budget'!#REF!,start_rate+'Marketing Budget'!#REF!*ROUNDUP((A1231-'Marketing Budget'!#REF!*periods_per_year)/'Marketing Budget'!#REF!,0)))),start_rate))</f>
        <v>#REF!</v>
      </c>
      <c r="D1231" s="12" t="e">
        <f t="shared" si="116"/>
        <v>#REF!</v>
      </c>
      <c r="E1231" s="12" t="e">
        <f t="shared" si="117"/>
        <v>#REF!</v>
      </c>
      <c r="F1231" s="12" t="e">
        <f t="shared" si="118"/>
        <v>#REF!</v>
      </c>
      <c r="G1231" s="12" t="e">
        <f t="shared" si="119"/>
        <v>#REF!</v>
      </c>
    </row>
    <row r="1232" spans="1:7">
      <c r="A1232" s="9" t="e">
        <f t="shared" si="114"/>
        <v>#REF!</v>
      </c>
      <c r="B1232" s="10" t="e">
        <f t="shared" si="115"/>
        <v>#REF!</v>
      </c>
      <c r="C1232" s="11" t="e">
        <f>IF(A1232="","",IF(variable,IF(A1232&lt;'Marketing Budget'!#REF!*periods_per_year,start_rate,IF('Marketing Budget'!#REF!&gt;=0,MIN('Marketing Budget'!#REF!,start_rate+'Marketing Budget'!#REF!*ROUNDUP((A1232-'Marketing Budget'!#REF!*periods_per_year)/'Marketing Budget'!#REF!,0)),MAX('Marketing Budget'!#REF!,start_rate+'Marketing Budget'!#REF!*ROUNDUP((A1232-'Marketing Budget'!#REF!*periods_per_year)/'Marketing Budget'!#REF!,0)))),start_rate))</f>
        <v>#REF!</v>
      </c>
      <c r="D1232" s="12" t="e">
        <f t="shared" si="116"/>
        <v>#REF!</v>
      </c>
      <c r="E1232" s="12" t="e">
        <f t="shared" si="117"/>
        <v>#REF!</v>
      </c>
      <c r="F1232" s="12" t="e">
        <f t="shared" si="118"/>
        <v>#REF!</v>
      </c>
      <c r="G1232" s="12" t="e">
        <f t="shared" si="119"/>
        <v>#REF!</v>
      </c>
    </row>
    <row r="1233" spans="1:7">
      <c r="A1233" s="9" t="e">
        <f t="shared" si="114"/>
        <v>#REF!</v>
      </c>
      <c r="B1233" s="10" t="e">
        <f t="shared" si="115"/>
        <v>#REF!</v>
      </c>
      <c r="C1233" s="11" t="e">
        <f>IF(A1233="","",IF(variable,IF(A1233&lt;'Marketing Budget'!#REF!*periods_per_year,start_rate,IF('Marketing Budget'!#REF!&gt;=0,MIN('Marketing Budget'!#REF!,start_rate+'Marketing Budget'!#REF!*ROUNDUP((A1233-'Marketing Budget'!#REF!*periods_per_year)/'Marketing Budget'!#REF!,0)),MAX('Marketing Budget'!#REF!,start_rate+'Marketing Budget'!#REF!*ROUNDUP((A1233-'Marketing Budget'!#REF!*periods_per_year)/'Marketing Budget'!#REF!,0)))),start_rate))</f>
        <v>#REF!</v>
      </c>
      <c r="D1233" s="12" t="e">
        <f t="shared" si="116"/>
        <v>#REF!</v>
      </c>
      <c r="E1233" s="12" t="e">
        <f t="shared" si="117"/>
        <v>#REF!</v>
      </c>
      <c r="F1233" s="12" t="e">
        <f t="shared" si="118"/>
        <v>#REF!</v>
      </c>
      <c r="G1233" s="12" t="e">
        <f t="shared" si="119"/>
        <v>#REF!</v>
      </c>
    </row>
    <row r="1234" spans="1:7">
      <c r="A1234" s="9" t="e">
        <f t="shared" si="114"/>
        <v>#REF!</v>
      </c>
      <c r="B1234" s="10" t="e">
        <f t="shared" si="115"/>
        <v>#REF!</v>
      </c>
      <c r="C1234" s="11" t="e">
        <f>IF(A1234="","",IF(variable,IF(A1234&lt;'Marketing Budget'!#REF!*periods_per_year,start_rate,IF('Marketing Budget'!#REF!&gt;=0,MIN('Marketing Budget'!#REF!,start_rate+'Marketing Budget'!#REF!*ROUNDUP((A1234-'Marketing Budget'!#REF!*periods_per_year)/'Marketing Budget'!#REF!,0)),MAX('Marketing Budget'!#REF!,start_rate+'Marketing Budget'!#REF!*ROUNDUP((A1234-'Marketing Budget'!#REF!*periods_per_year)/'Marketing Budget'!#REF!,0)))),start_rate))</f>
        <v>#REF!</v>
      </c>
      <c r="D1234" s="12" t="e">
        <f t="shared" si="116"/>
        <v>#REF!</v>
      </c>
      <c r="E1234" s="12" t="e">
        <f t="shared" si="117"/>
        <v>#REF!</v>
      </c>
      <c r="F1234" s="12" t="e">
        <f t="shared" si="118"/>
        <v>#REF!</v>
      </c>
      <c r="G1234" s="12" t="e">
        <f t="shared" si="119"/>
        <v>#REF!</v>
      </c>
    </row>
    <row r="1235" spans="1:7">
      <c r="A1235" s="9" t="e">
        <f t="shared" si="114"/>
        <v>#REF!</v>
      </c>
      <c r="B1235" s="10" t="e">
        <f t="shared" si="115"/>
        <v>#REF!</v>
      </c>
      <c r="C1235" s="11" t="e">
        <f>IF(A1235="","",IF(variable,IF(A1235&lt;'Marketing Budget'!#REF!*periods_per_year,start_rate,IF('Marketing Budget'!#REF!&gt;=0,MIN('Marketing Budget'!#REF!,start_rate+'Marketing Budget'!#REF!*ROUNDUP((A1235-'Marketing Budget'!#REF!*periods_per_year)/'Marketing Budget'!#REF!,0)),MAX('Marketing Budget'!#REF!,start_rate+'Marketing Budget'!#REF!*ROUNDUP((A1235-'Marketing Budget'!#REF!*periods_per_year)/'Marketing Budget'!#REF!,0)))),start_rate))</f>
        <v>#REF!</v>
      </c>
      <c r="D1235" s="12" t="e">
        <f t="shared" si="116"/>
        <v>#REF!</v>
      </c>
      <c r="E1235" s="12" t="e">
        <f t="shared" si="117"/>
        <v>#REF!</v>
      </c>
      <c r="F1235" s="12" t="e">
        <f t="shared" si="118"/>
        <v>#REF!</v>
      </c>
      <c r="G1235" s="12" t="e">
        <f t="shared" si="119"/>
        <v>#REF!</v>
      </c>
    </row>
    <row r="1236" spans="1:7">
      <c r="A1236" s="9" t="e">
        <f t="shared" si="114"/>
        <v>#REF!</v>
      </c>
      <c r="B1236" s="10" t="e">
        <f t="shared" si="115"/>
        <v>#REF!</v>
      </c>
      <c r="C1236" s="11" t="e">
        <f>IF(A1236="","",IF(variable,IF(A1236&lt;'Marketing Budget'!#REF!*periods_per_year,start_rate,IF('Marketing Budget'!#REF!&gt;=0,MIN('Marketing Budget'!#REF!,start_rate+'Marketing Budget'!#REF!*ROUNDUP((A1236-'Marketing Budget'!#REF!*periods_per_year)/'Marketing Budget'!#REF!,0)),MAX('Marketing Budget'!#REF!,start_rate+'Marketing Budget'!#REF!*ROUNDUP((A1236-'Marketing Budget'!#REF!*periods_per_year)/'Marketing Budget'!#REF!,0)))),start_rate))</f>
        <v>#REF!</v>
      </c>
      <c r="D1236" s="12" t="e">
        <f t="shared" si="116"/>
        <v>#REF!</v>
      </c>
      <c r="E1236" s="12" t="e">
        <f t="shared" si="117"/>
        <v>#REF!</v>
      </c>
      <c r="F1236" s="12" t="e">
        <f t="shared" si="118"/>
        <v>#REF!</v>
      </c>
      <c r="G1236" s="12" t="e">
        <f t="shared" si="119"/>
        <v>#REF!</v>
      </c>
    </row>
    <row r="1237" spans="1:7">
      <c r="A1237" s="9" t="e">
        <f t="shared" si="114"/>
        <v>#REF!</v>
      </c>
      <c r="B1237" s="10" t="e">
        <f t="shared" si="115"/>
        <v>#REF!</v>
      </c>
      <c r="C1237" s="11" t="e">
        <f>IF(A1237="","",IF(variable,IF(A1237&lt;'Marketing Budget'!#REF!*periods_per_year,start_rate,IF('Marketing Budget'!#REF!&gt;=0,MIN('Marketing Budget'!#REF!,start_rate+'Marketing Budget'!#REF!*ROUNDUP((A1237-'Marketing Budget'!#REF!*periods_per_year)/'Marketing Budget'!#REF!,0)),MAX('Marketing Budget'!#REF!,start_rate+'Marketing Budget'!#REF!*ROUNDUP((A1237-'Marketing Budget'!#REF!*periods_per_year)/'Marketing Budget'!#REF!,0)))),start_rate))</f>
        <v>#REF!</v>
      </c>
      <c r="D1237" s="12" t="e">
        <f t="shared" si="116"/>
        <v>#REF!</v>
      </c>
      <c r="E1237" s="12" t="e">
        <f t="shared" si="117"/>
        <v>#REF!</v>
      </c>
      <c r="F1237" s="12" t="e">
        <f t="shared" si="118"/>
        <v>#REF!</v>
      </c>
      <c r="G1237" s="12" t="e">
        <f t="shared" si="119"/>
        <v>#REF!</v>
      </c>
    </row>
    <row r="1238" spans="1:7">
      <c r="A1238" s="9" t="e">
        <f t="shared" si="114"/>
        <v>#REF!</v>
      </c>
      <c r="B1238" s="10" t="e">
        <f t="shared" si="115"/>
        <v>#REF!</v>
      </c>
      <c r="C1238" s="11" t="e">
        <f>IF(A1238="","",IF(variable,IF(A1238&lt;'Marketing Budget'!#REF!*periods_per_year,start_rate,IF('Marketing Budget'!#REF!&gt;=0,MIN('Marketing Budget'!#REF!,start_rate+'Marketing Budget'!#REF!*ROUNDUP((A1238-'Marketing Budget'!#REF!*periods_per_year)/'Marketing Budget'!#REF!,0)),MAX('Marketing Budget'!#REF!,start_rate+'Marketing Budget'!#REF!*ROUNDUP((A1238-'Marketing Budget'!#REF!*periods_per_year)/'Marketing Budget'!#REF!,0)))),start_rate))</f>
        <v>#REF!</v>
      </c>
      <c r="D1238" s="12" t="e">
        <f t="shared" si="116"/>
        <v>#REF!</v>
      </c>
      <c r="E1238" s="12" t="e">
        <f t="shared" si="117"/>
        <v>#REF!</v>
      </c>
      <c r="F1238" s="12" t="e">
        <f t="shared" si="118"/>
        <v>#REF!</v>
      </c>
      <c r="G1238" s="12" t="e">
        <f t="shared" si="119"/>
        <v>#REF!</v>
      </c>
    </row>
    <row r="1239" spans="1:7">
      <c r="A1239" s="9" t="e">
        <f t="shared" si="114"/>
        <v>#REF!</v>
      </c>
      <c r="B1239" s="10" t="e">
        <f t="shared" si="115"/>
        <v>#REF!</v>
      </c>
      <c r="C1239" s="11" t="e">
        <f>IF(A1239="","",IF(variable,IF(A1239&lt;'Marketing Budget'!#REF!*periods_per_year,start_rate,IF('Marketing Budget'!#REF!&gt;=0,MIN('Marketing Budget'!#REF!,start_rate+'Marketing Budget'!#REF!*ROUNDUP((A1239-'Marketing Budget'!#REF!*periods_per_year)/'Marketing Budget'!#REF!,0)),MAX('Marketing Budget'!#REF!,start_rate+'Marketing Budget'!#REF!*ROUNDUP((A1239-'Marketing Budget'!#REF!*periods_per_year)/'Marketing Budget'!#REF!,0)))),start_rate))</f>
        <v>#REF!</v>
      </c>
      <c r="D1239" s="12" t="e">
        <f t="shared" si="116"/>
        <v>#REF!</v>
      </c>
      <c r="E1239" s="12" t="e">
        <f t="shared" si="117"/>
        <v>#REF!</v>
      </c>
      <c r="F1239" s="12" t="e">
        <f t="shared" si="118"/>
        <v>#REF!</v>
      </c>
      <c r="G1239" s="12" t="e">
        <f t="shared" si="119"/>
        <v>#REF!</v>
      </c>
    </row>
    <row r="1240" spans="1:7">
      <c r="A1240" s="9" t="e">
        <f t="shared" si="114"/>
        <v>#REF!</v>
      </c>
      <c r="B1240" s="10" t="e">
        <f t="shared" si="115"/>
        <v>#REF!</v>
      </c>
      <c r="C1240" s="11" t="e">
        <f>IF(A1240="","",IF(variable,IF(A1240&lt;'Marketing Budget'!#REF!*periods_per_year,start_rate,IF('Marketing Budget'!#REF!&gt;=0,MIN('Marketing Budget'!#REF!,start_rate+'Marketing Budget'!#REF!*ROUNDUP((A1240-'Marketing Budget'!#REF!*periods_per_year)/'Marketing Budget'!#REF!,0)),MAX('Marketing Budget'!#REF!,start_rate+'Marketing Budget'!#REF!*ROUNDUP((A1240-'Marketing Budget'!#REF!*periods_per_year)/'Marketing Budget'!#REF!,0)))),start_rate))</f>
        <v>#REF!</v>
      </c>
      <c r="D1240" s="12" t="e">
        <f t="shared" si="116"/>
        <v>#REF!</v>
      </c>
      <c r="E1240" s="12" t="e">
        <f t="shared" si="117"/>
        <v>#REF!</v>
      </c>
      <c r="F1240" s="12" t="e">
        <f t="shared" si="118"/>
        <v>#REF!</v>
      </c>
      <c r="G1240" s="12" t="e">
        <f t="shared" si="119"/>
        <v>#REF!</v>
      </c>
    </row>
    <row r="1241" spans="1:7">
      <c r="A1241" s="9" t="e">
        <f t="shared" si="114"/>
        <v>#REF!</v>
      </c>
      <c r="B1241" s="10" t="e">
        <f t="shared" si="115"/>
        <v>#REF!</v>
      </c>
      <c r="C1241" s="11" t="e">
        <f>IF(A1241="","",IF(variable,IF(A1241&lt;'Marketing Budget'!#REF!*periods_per_year,start_rate,IF('Marketing Budget'!#REF!&gt;=0,MIN('Marketing Budget'!#REF!,start_rate+'Marketing Budget'!#REF!*ROUNDUP((A1241-'Marketing Budget'!#REF!*periods_per_year)/'Marketing Budget'!#REF!,0)),MAX('Marketing Budget'!#REF!,start_rate+'Marketing Budget'!#REF!*ROUNDUP((A1241-'Marketing Budget'!#REF!*periods_per_year)/'Marketing Budget'!#REF!,0)))),start_rate))</f>
        <v>#REF!</v>
      </c>
      <c r="D1241" s="12" t="e">
        <f t="shared" si="116"/>
        <v>#REF!</v>
      </c>
      <c r="E1241" s="12" t="e">
        <f t="shared" si="117"/>
        <v>#REF!</v>
      </c>
      <c r="F1241" s="12" t="e">
        <f t="shared" si="118"/>
        <v>#REF!</v>
      </c>
      <c r="G1241" s="12" t="e">
        <f t="shared" si="119"/>
        <v>#REF!</v>
      </c>
    </row>
    <row r="1242" spans="1:7">
      <c r="A1242" s="9" t="e">
        <f t="shared" si="114"/>
        <v>#REF!</v>
      </c>
      <c r="B1242" s="10" t="e">
        <f t="shared" si="115"/>
        <v>#REF!</v>
      </c>
      <c r="C1242" s="11" t="e">
        <f>IF(A1242="","",IF(variable,IF(A1242&lt;'Marketing Budget'!#REF!*periods_per_year,start_rate,IF('Marketing Budget'!#REF!&gt;=0,MIN('Marketing Budget'!#REF!,start_rate+'Marketing Budget'!#REF!*ROUNDUP((A1242-'Marketing Budget'!#REF!*periods_per_year)/'Marketing Budget'!#REF!,0)),MAX('Marketing Budget'!#REF!,start_rate+'Marketing Budget'!#REF!*ROUNDUP((A1242-'Marketing Budget'!#REF!*periods_per_year)/'Marketing Budget'!#REF!,0)))),start_rate))</f>
        <v>#REF!</v>
      </c>
      <c r="D1242" s="12" t="e">
        <f t="shared" si="116"/>
        <v>#REF!</v>
      </c>
      <c r="E1242" s="12" t="e">
        <f t="shared" si="117"/>
        <v>#REF!</v>
      </c>
      <c r="F1242" s="12" t="e">
        <f t="shared" si="118"/>
        <v>#REF!</v>
      </c>
      <c r="G1242" s="12" t="e">
        <f t="shared" si="119"/>
        <v>#REF!</v>
      </c>
    </row>
    <row r="1243" spans="1:7">
      <c r="A1243" s="9" t="e">
        <f t="shared" si="114"/>
        <v>#REF!</v>
      </c>
      <c r="B1243" s="10" t="e">
        <f t="shared" si="115"/>
        <v>#REF!</v>
      </c>
      <c r="C1243" s="11" t="e">
        <f>IF(A1243="","",IF(variable,IF(A1243&lt;'Marketing Budget'!#REF!*periods_per_year,start_rate,IF('Marketing Budget'!#REF!&gt;=0,MIN('Marketing Budget'!#REF!,start_rate+'Marketing Budget'!#REF!*ROUNDUP((A1243-'Marketing Budget'!#REF!*periods_per_year)/'Marketing Budget'!#REF!,0)),MAX('Marketing Budget'!#REF!,start_rate+'Marketing Budget'!#REF!*ROUNDUP((A1243-'Marketing Budget'!#REF!*periods_per_year)/'Marketing Budget'!#REF!,0)))),start_rate))</f>
        <v>#REF!</v>
      </c>
      <c r="D1243" s="12" t="e">
        <f t="shared" si="116"/>
        <v>#REF!</v>
      </c>
      <c r="E1243" s="12" t="e">
        <f t="shared" si="117"/>
        <v>#REF!</v>
      </c>
      <c r="F1243" s="12" t="e">
        <f t="shared" si="118"/>
        <v>#REF!</v>
      </c>
      <c r="G1243" s="12" t="e">
        <f t="shared" si="119"/>
        <v>#REF!</v>
      </c>
    </row>
    <row r="1244" spans="1:7">
      <c r="A1244" s="9" t="e">
        <f t="shared" si="114"/>
        <v>#REF!</v>
      </c>
      <c r="B1244" s="10" t="e">
        <f t="shared" si="115"/>
        <v>#REF!</v>
      </c>
      <c r="C1244" s="11" t="e">
        <f>IF(A1244="","",IF(variable,IF(A1244&lt;'Marketing Budget'!#REF!*periods_per_year,start_rate,IF('Marketing Budget'!#REF!&gt;=0,MIN('Marketing Budget'!#REF!,start_rate+'Marketing Budget'!#REF!*ROUNDUP((A1244-'Marketing Budget'!#REF!*periods_per_year)/'Marketing Budget'!#REF!,0)),MAX('Marketing Budget'!#REF!,start_rate+'Marketing Budget'!#REF!*ROUNDUP((A1244-'Marketing Budget'!#REF!*periods_per_year)/'Marketing Budget'!#REF!,0)))),start_rate))</f>
        <v>#REF!</v>
      </c>
      <c r="D1244" s="12" t="e">
        <f t="shared" si="116"/>
        <v>#REF!</v>
      </c>
      <c r="E1244" s="12" t="e">
        <f t="shared" si="117"/>
        <v>#REF!</v>
      </c>
      <c r="F1244" s="12" t="e">
        <f t="shared" si="118"/>
        <v>#REF!</v>
      </c>
      <c r="G1244" s="12" t="e">
        <f t="shared" si="119"/>
        <v>#REF!</v>
      </c>
    </row>
    <row r="1245" spans="1:7">
      <c r="A1245" s="9" t="e">
        <f t="shared" si="114"/>
        <v>#REF!</v>
      </c>
      <c r="B1245" s="10" t="e">
        <f t="shared" si="115"/>
        <v>#REF!</v>
      </c>
      <c r="C1245" s="11" t="e">
        <f>IF(A1245="","",IF(variable,IF(A1245&lt;'Marketing Budget'!#REF!*periods_per_year,start_rate,IF('Marketing Budget'!#REF!&gt;=0,MIN('Marketing Budget'!#REF!,start_rate+'Marketing Budget'!#REF!*ROUNDUP((A1245-'Marketing Budget'!#REF!*periods_per_year)/'Marketing Budget'!#REF!,0)),MAX('Marketing Budget'!#REF!,start_rate+'Marketing Budget'!#REF!*ROUNDUP((A1245-'Marketing Budget'!#REF!*periods_per_year)/'Marketing Budget'!#REF!,0)))),start_rate))</f>
        <v>#REF!</v>
      </c>
      <c r="D1245" s="12" t="e">
        <f t="shared" si="116"/>
        <v>#REF!</v>
      </c>
      <c r="E1245" s="12" t="e">
        <f t="shared" si="117"/>
        <v>#REF!</v>
      </c>
      <c r="F1245" s="12" t="e">
        <f t="shared" si="118"/>
        <v>#REF!</v>
      </c>
      <c r="G1245" s="12" t="e">
        <f t="shared" si="119"/>
        <v>#REF!</v>
      </c>
    </row>
    <row r="1246" spans="1:7">
      <c r="A1246" s="9" t="e">
        <f t="shared" si="114"/>
        <v>#REF!</v>
      </c>
      <c r="B1246" s="10" t="e">
        <f t="shared" si="115"/>
        <v>#REF!</v>
      </c>
      <c r="C1246" s="11" t="e">
        <f>IF(A1246="","",IF(variable,IF(A1246&lt;'Marketing Budget'!#REF!*periods_per_year,start_rate,IF('Marketing Budget'!#REF!&gt;=0,MIN('Marketing Budget'!#REF!,start_rate+'Marketing Budget'!#REF!*ROUNDUP((A1246-'Marketing Budget'!#REF!*periods_per_year)/'Marketing Budget'!#REF!,0)),MAX('Marketing Budget'!#REF!,start_rate+'Marketing Budget'!#REF!*ROUNDUP((A1246-'Marketing Budget'!#REF!*periods_per_year)/'Marketing Budget'!#REF!,0)))),start_rate))</f>
        <v>#REF!</v>
      </c>
      <c r="D1246" s="12" t="e">
        <f t="shared" si="116"/>
        <v>#REF!</v>
      </c>
      <c r="E1246" s="12" t="e">
        <f t="shared" si="117"/>
        <v>#REF!</v>
      </c>
      <c r="F1246" s="12" t="e">
        <f t="shared" si="118"/>
        <v>#REF!</v>
      </c>
      <c r="G1246" s="12" t="e">
        <f t="shared" si="119"/>
        <v>#REF!</v>
      </c>
    </row>
    <row r="1247" spans="1:7">
      <c r="A1247" s="9" t="e">
        <f t="shared" si="114"/>
        <v>#REF!</v>
      </c>
      <c r="B1247" s="10" t="e">
        <f t="shared" si="115"/>
        <v>#REF!</v>
      </c>
      <c r="C1247" s="11" t="e">
        <f>IF(A1247="","",IF(variable,IF(A1247&lt;'Marketing Budget'!#REF!*periods_per_year,start_rate,IF('Marketing Budget'!#REF!&gt;=0,MIN('Marketing Budget'!#REF!,start_rate+'Marketing Budget'!#REF!*ROUNDUP((A1247-'Marketing Budget'!#REF!*periods_per_year)/'Marketing Budget'!#REF!,0)),MAX('Marketing Budget'!#REF!,start_rate+'Marketing Budget'!#REF!*ROUNDUP((A1247-'Marketing Budget'!#REF!*periods_per_year)/'Marketing Budget'!#REF!,0)))),start_rate))</f>
        <v>#REF!</v>
      </c>
      <c r="D1247" s="12" t="e">
        <f t="shared" si="116"/>
        <v>#REF!</v>
      </c>
      <c r="E1247" s="12" t="e">
        <f t="shared" si="117"/>
        <v>#REF!</v>
      </c>
      <c r="F1247" s="12" t="e">
        <f t="shared" si="118"/>
        <v>#REF!</v>
      </c>
      <c r="G1247" s="12" t="e">
        <f t="shared" si="119"/>
        <v>#REF!</v>
      </c>
    </row>
    <row r="1248" spans="1:7">
      <c r="A1248" s="9" t="e">
        <f t="shared" si="114"/>
        <v>#REF!</v>
      </c>
      <c r="B1248" s="10" t="e">
        <f t="shared" si="115"/>
        <v>#REF!</v>
      </c>
      <c r="C1248" s="11" t="e">
        <f>IF(A1248="","",IF(variable,IF(A1248&lt;'Marketing Budget'!#REF!*periods_per_year,start_rate,IF('Marketing Budget'!#REF!&gt;=0,MIN('Marketing Budget'!#REF!,start_rate+'Marketing Budget'!#REF!*ROUNDUP((A1248-'Marketing Budget'!#REF!*periods_per_year)/'Marketing Budget'!#REF!,0)),MAX('Marketing Budget'!#REF!,start_rate+'Marketing Budget'!#REF!*ROUNDUP((A1248-'Marketing Budget'!#REF!*periods_per_year)/'Marketing Budget'!#REF!,0)))),start_rate))</f>
        <v>#REF!</v>
      </c>
      <c r="D1248" s="12" t="e">
        <f t="shared" si="116"/>
        <v>#REF!</v>
      </c>
      <c r="E1248" s="12" t="e">
        <f t="shared" si="117"/>
        <v>#REF!</v>
      </c>
      <c r="F1248" s="12" t="e">
        <f t="shared" si="118"/>
        <v>#REF!</v>
      </c>
      <c r="G1248" s="12" t="e">
        <f t="shared" si="119"/>
        <v>#REF!</v>
      </c>
    </row>
    <row r="1249" spans="1:7">
      <c r="A1249" s="9" t="e">
        <f t="shared" si="114"/>
        <v>#REF!</v>
      </c>
      <c r="B1249" s="10" t="e">
        <f t="shared" si="115"/>
        <v>#REF!</v>
      </c>
      <c r="C1249" s="11" t="e">
        <f>IF(A1249="","",IF(variable,IF(A1249&lt;'Marketing Budget'!#REF!*periods_per_year,start_rate,IF('Marketing Budget'!#REF!&gt;=0,MIN('Marketing Budget'!#REF!,start_rate+'Marketing Budget'!#REF!*ROUNDUP((A1249-'Marketing Budget'!#REF!*periods_per_year)/'Marketing Budget'!#REF!,0)),MAX('Marketing Budget'!#REF!,start_rate+'Marketing Budget'!#REF!*ROUNDUP((A1249-'Marketing Budget'!#REF!*periods_per_year)/'Marketing Budget'!#REF!,0)))),start_rate))</f>
        <v>#REF!</v>
      </c>
      <c r="D1249" s="12" t="e">
        <f t="shared" si="116"/>
        <v>#REF!</v>
      </c>
      <c r="E1249" s="12" t="e">
        <f t="shared" si="117"/>
        <v>#REF!</v>
      </c>
      <c r="F1249" s="12" t="e">
        <f t="shared" si="118"/>
        <v>#REF!</v>
      </c>
      <c r="G1249" s="12" t="e">
        <f t="shared" si="119"/>
        <v>#REF!</v>
      </c>
    </row>
    <row r="1250" spans="1:7">
      <c r="A1250" s="9" t="e">
        <f t="shared" si="114"/>
        <v>#REF!</v>
      </c>
      <c r="B1250" s="10" t="e">
        <f t="shared" si="115"/>
        <v>#REF!</v>
      </c>
      <c r="C1250" s="11" t="e">
        <f>IF(A1250="","",IF(variable,IF(A1250&lt;'Marketing Budget'!#REF!*periods_per_year,start_rate,IF('Marketing Budget'!#REF!&gt;=0,MIN('Marketing Budget'!#REF!,start_rate+'Marketing Budget'!#REF!*ROUNDUP((A1250-'Marketing Budget'!#REF!*periods_per_year)/'Marketing Budget'!#REF!,0)),MAX('Marketing Budget'!#REF!,start_rate+'Marketing Budget'!#REF!*ROUNDUP((A1250-'Marketing Budget'!#REF!*periods_per_year)/'Marketing Budget'!#REF!,0)))),start_rate))</f>
        <v>#REF!</v>
      </c>
      <c r="D1250" s="12" t="e">
        <f t="shared" si="116"/>
        <v>#REF!</v>
      </c>
      <c r="E1250" s="12" t="e">
        <f t="shared" si="117"/>
        <v>#REF!</v>
      </c>
      <c r="F1250" s="12" t="e">
        <f t="shared" si="118"/>
        <v>#REF!</v>
      </c>
      <c r="G1250" s="12" t="e">
        <f t="shared" si="119"/>
        <v>#REF!</v>
      </c>
    </row>
    <row r="1251" spans="1:7">
      <c r="A1251" s="9" t="e">
        <f t="shared" si="114"/>
        <v>#REF!</v>
      </c>
      <c r="B1251" s="10" t="e">
        <f t="shared" si="115"/>
        <v>#REF!</v>
      </c>
      <c r="C1251" s="11" t="e">
        <f>IF(A1251="","",IF(variable,IF(A1251&lt;'Marketing Budget'!#REF!*periods_per_year,start_rate,IF('Marketing Budget'!#REF!&gt;=0,MIN('Marketing Budget'!#REF!,start_rate+'Marketing Budget'!#REF!*ROUNDUP((A1251-'Marketing Budget'!#REF!*periods_per_year)/'Marketing Budget'!#REF!,0)),MAX('Marketing Budget'!#REF!,start_rate+'Marketing Budget'!#REF!*ROUNDUP((A1251-'Marketing Budget'!#REF!*periods_per_year)/'Marketing Budget'!#REF!,0)))),start_rate))</f>
        <v>#REF!</v>
      </c>
      <c r="D1251" s="12" t="e">
        <f t="shared" si="116"/>
        <v>#REF!</v>
      </c>
      <c r="E1251" s="12" t="e">
        <f t="shared" si="117"/>
        <v>#REF!</v>
      </c>
      <c r="F1251" s="12" t="e">
        <f t="shared" si="118"/>
        <v>#REF!</v>
      </c>
      <c r="G1251" s="12" t="e">
        <f t="shared" si="119"/>
        <v>#REF!</v>
      </c>
    </row>
    <row r="1252" spans="1:7">
      <c r="A1252" s="9" t="e">
        <f t="shared" si="114"/>
        <v>#REF!</v>
      </c>
      <c r="B1252" s="10" t="e">
        <f t="shared" si="115"/>
        <v>#REF!</v>
      </c>
      <c r="C1252" s="11" t="e">
        <f>IF(A1252="","",IF(variable,IF(A1252&lt;'Marketing Budget'!#REF!*periods_per_year,start_rate,IF('Marketing Budget'!#REF!&gt;=0,MIN('Marketing Budget'!#REF!,start_rate+'Marketing Budget'!#REF!*ROUNDUP((A1252-'Marketing Budget'!#REF!*periods_per_year)/'Marketing Budget'!#REF!,0)),MAX('Marketing Budget'!#REF!,start_rate+'Marketing Budget'!#REF!*ROUNDUP((A1252-'Marketing Budget'!#REF!*periods_per_year)/'Marketing Budget'!#REF!,0)))),start_rate))</f>
        <v>#REF!</v>
      </c>
      <c r="D1252" s="12" t="e">
        <f t="shared" si="116"/>
        <v>#REF!</v>
      </c>
      <c r="E1252" s="12" t="e">
        <f t="shared" si="117"/>
        <v>#REF!</v>
      </c>
      <c r="F1252" s="12" t="e">
        <f t="shared" si="118"/>
        <v>#REF!</v>
      </c>
      <c r="G1252" s="12" t="e">
        <f t="shared" si="119"/>
        <v>#REF!</v>
      </c>
    </row>
    <row r="1253" spans="1:7">
      <c r="A1253" s="9" t="e">
        <f t="shared" si="114"/>
        <v>#REF!</v>
      </c>
      <c r="B1253" s="10" t="e">
        <f t="shared" si="115"/>
        <v>#REF!</v>
      </c>
      <c r="C1253" s="11" t="e">
        <f>IF(A1253="","",IF(variable,IF(A1253&lt;'Marketing Budget'!#REF!*periods_per_year,start_rate,IF('Marketing Budget'!#REF!&gt;=0,MIN('Marketing Budget'!#REF!,start_rate+'Marketing Budget'!#REF!*ROUNDUP((A1253-'Marketing Budget'!#REF!*periods_per_year)/'Marketing Budget'!#REF!,0)),MAX('Marketing Budget'!#REF!,start_rate+'Marketing Budget'!#REF!*ROUNDUP((A1253-'Marketing Budget'!#REF!*periods_per_year)/'Marketing Budget'!#REF!,0)))),start_rate))</f>
        <v>#REF!</v>
      </c>
      <c r="D1253" s="12" t="e">
        <f t="shared" si="116"/>
        <v>#REF!</v>
      </c>
      <c r="E1253" s="12" t="e">
        <f t="shared" si="117"/>
        <v>#REF!</v>
      </c>
      <c r="F1253" s="12" t="e">
        <f t="shared" si="118"/>
        <v>#REF!</v>
      </c>
      <c r="G1253" s="12" t="e">
        <f t="shared" si="119"/>
        <v>#REF!</v>
      </c>
    </row>
    <row r="1254" spans="1:7">
      <c r="A1254" s="9" t="e">
        <f t="shared" si="114"/>
        <v>#REF!</v>
      </c>
      <c r="B1254" s="10" t="e">
        <f t="shared" si="115"/>
        <v>#REF!</v>
      </c>
      <c r="C1254" s="11" t="e">
        <f>IF(A1254="","",IF(variable,IF(A1254&lt;'Marketing Budget'!#REF!*periods_per_year,start_rate,IF('Marketing Budget'!#REF!&gt;=0,MIN('Marketing Budget'!#REF!,start_rate+'Marketing Budget'!#REF!*ROUNDUP((A1254-'Marketing Budget'!#REF!*periods_per_year)/'Marketing Budget'!#REF!,0)),MAX('Marketing Budget'!#REF!,start_rate+'Marketing Budget'!#REF!*ROUNDUP((A1254-'Marketing Budget'!#REF!*periods_per_year)/'Marketing Budget'!#REF!,0)))),start_rate))</f>
        <v>#REF!</v>
      </c>
      <c r="D1254" s="12" t="e">
        <f t="shared" si="116"/>
        <v>#REF!</v>
      </c>
      <c r="E1254" s="12" t="e">
        <f t="shared" si="117"/>
        <v>#REF!</v>
      </c>
      <c r="F1254" s="12" t="e">
        <f t="shared" si="118"/>
        <v>#REF!</v>
      </c>
      <c r="G1254" s="12" t="e">
        <f t="shared" si="119"/>
        <v>#REF!</v>
      </c>
    </row>
    <row r="1255" spans="1:7">
      <c r="A1255" s="9" t="e">
        <f t="shared" si="114"/>
        <v>#REF!</v>
      </c>
      <c r="B1255" s="10" t="e">
        <f t="shared" si="115"/>
        <v>#REF!</v>
      </c>
      <c r="C1255" s="11" t="e">
        <f>IF(A1255="","",IF(variable,IF(A1255&lt;'Marketing Budget'!#REF!*periods_per_year,start_rate,IF('Marketing Budget'!#REF!&gt;=0,MIN('Marketing Budget'!#REF!,start_rate+'Marketing Budget'!#REF!*ROUNDUP((A1255-'Marketing Budget'!#REF!*periods_per_year)/'Marketing Budget'!#REF!,0)),MAX('Marketing Budget'!#REF!,start_rate+'Marketing Budget'!#REF!*ROUNDUP((A1255-'Marketing Budget'!#REF!*periods_per_year)/'Marketing Budget'!#REF!,0)))),start_rate))</f>
        <v>#REF!</v>
      </c>
      <c r="D1255" s="12" t="e">
        <f t="shared" si="116"/>
        <v>#REF!</v>
      </c>
      <c r="E1255" s="12" t="e">
        <f t="shared" si="117"/>
        <v>#REF!</v>
      </c>
      <c r="F1255" s="12" t="e">
        <f t="shared" si="118"/>
        <v>#REF!</v>
      </c>
      <c r="G1255" s="12" t="e">
        <f t="shared" si="119"/>
        <v>#REF!</v>
      </c>
    </row>
    <row r="1256" spans="1:7">
      <c r="A1256" s="9" t="e">
        <f t="shared" si="114"/>
        <v>#REF!</v>
      </c>
      <c r="B1256" s="10" t="e">
        <f t="shared" si="115"/>
        <v>#REF!</v>
      </c>
      <c r="C1256" s="11" t="e">
        <f>IF(A1256="","",IF(variable,IF(A1256&lt;'Marketing Budget'!#REF!*periods_per_year,start_rate,IF('Marketing Budget'!#REF!&gt;=0,MIN('Marketing Budget'!#REF!,start_rate+'Marketing Budget'!#REF!*ROUNDUP((A1256-'Marketing Budget'!#REF!*periods_per_year)/'Marketing Budget'!#REF!,0)),MAX('Marketing Budget'!#REF!,start_rate+'Marketing Budget'!#REF!*ROUNDUP((A1256-'Marketing Budget'!#REF!*periods_per_year)/'Marketing Budget'!#REF!,0)))),start_rate))</f>
        <v>#REF!</v>
      </c>
      <c r="D1256" s="12" t="e">
        <f t="shared" si="116"/>
        <v>#REF!</v>
      </c>
      <c r="E1256" s="12" t="e">
        <f t="shared" si="117"/>
        <v>#REF!</v>
      </c>
      <c r="F1256" s="12" t="e">
        <f t="shared" si="118"/>
        <v>#REF!</v>
      </c>
      <c r="G1256" s="12" t="e">
        <f t="shared" si="119"/>
        <v>#REF!</v>
      </c>
    </row>
    <row r="1257" spans="1:7">
      <c r="A1257" s="9" t="e">
        <f t="shared" si="114"/>
        <v>#REF!</v>
      </c>
      <c r="B1257" s="10" t="e">
        <f t="shared" si="115"/>
        <v>#REF!</v>
      </c>
      <c r="C1257" s="11" t="e">
        <f>IF(A1257="","",IF(variable,IF(A1257&lt;'Marketing Budget'!#REF!*periods_per_year,start_rate,IF('Marketing Budget'!#REF!&gt;=0,MIN('Marketing Budget'!#REF!,start_rate+'Marketing Budget'!#REF!*ROUNDUP((A1257-'Marketing Budget'!#REF!*periods_per_year)/'Marketing Budget'!#REF!,0)),MAX('Marketing Budget'!#REF!,start_rate+'Marketing Budget'!#REF!*ROUNDUP((A1257-'Marketing Budget'!#REF!*periods_per_year)/'Marketing Budget'!#REF!,0)))),start_rate))</f>
        <v>#REF!</v>
      </c>
      <c r="D1257" s="12" t="e">
        <f t="shared" si="116"/>
        <v>#REF!</v>
      </c>
      <c r="E1257" s="12" t="e">
        <f t="shared" si="117"/>
        <v>#REF!</v>
      </c>
      <c r="F1257" s="12" t="e">
        <f t="shared" si="118"/>
        <v>#REF!</v>
      </c>
      <c r="G1257" s="12" t="e">
        <f t="shared" si="119"/>
        <v>#REF!</v>
      </c>
    </row>
    <row r="1258" spans="1:7">
      <c r="A1258" s="9" t="e">
        <f t="shared" si="114"/>
        <v>#REF!</v>
      </c>
      <c r="B1258" s="10" t="e">
        <f t="shared" si="115"/>
        <v>#REF!</v>
      </c>
      <c r="C1258" s="11" t="e">
        <f>IF(A1258="","",IF(variable,IF(A1258&lt;'Marketing Budget'!#REF!*periods_per_year,start_rate,IF('Marketing Budget'!#REF!&gt;=0,MIN('Marketing Budget'!#REF!,start_rate+'Marketing Budget'!#REF!*ROUNDUP((A1258-'Marketing Budget'!#REF!*periods_per_year)/'Marketing Budget'!#REF!,0)),MAX('Marketing Budget'!#REF!,start_rate+'Marketing Budget'!#REF!*ROUNDUP((A1258-'Marketing Budget'!#REF!*periods_per_year)/'Marketing Budget'!#REF!,0)))),start_rate))</f>
        <v>#REF!</v>
      </c>
      <c r="D1258" s="12" t="e">
        <f t="shared" si="116"/>
        <v>#REF!</v>
      </c>
      <c r="E1258" s="12" t="e">
        <f t="shared" si="117"/>
        <v>#REF!</v>
      </c>
      <c r="F1258" s="12" t="e">
        <f t="shared" si="118"/>
        <v>#REF!</v>
      </c>
      <c r="G1258" s="12" t="e">
        <f t="shared" si="119"/>
        <v>#REF!</v>
      </c>
    </row>
    <row r="1259" spans="1:7">
      <c r="A1259" s="9" t="e">
        <f t="shared" si="114"/>
        <v>#REF!</v>
      </c>
      <c r="B1259" s="10" t="e">
        <f t="shared" si="115"/>
        <v>#REF!</v>
      </c>
      <c r="C1259" s="11" t="e">
        <f>IF(A1259="","",IF(variable,IF(A1259&lt;'Marketing Budget'!#REF!*periods_per_year,start_rate,IF('Marketing Budget'!#REF!&gt;=0,MIN('Marketing Budget'!#REF!,start_rate+'Marketing Budget'!#REF!*ROUNDUP((A1259-'Marketing Budget'!#REF!*periods_per_year)/'Marketing Budget'!#REF!,0)),MAX('Marketing Budget'!#REF!,start_rate+'Marketing Budget'!#REF!*ROUNDUP((A1259-'Marketing Budget'!#REF!*periods_per_year)/'Marketing Budget'!#REF!,0)))),start_rate))</f>
        <v>#REF!</v>
      </c>
      <c r="D1259" s="12" t="e">
        <f t="shared" si="116"/>
        <v>#REF!</v>
      </c>
      <c r="E1259" s="12" t="e">
        <f t="shared" si="117"/>
        <v>#REF!</v>
      </c>
      <c r="F1259" s="12" t="e">
        <f t="shared" si="118"/>
        <v>#REF!</v>
      </c>
      <c r="G1259" s="12" t="e">
        <f t="shared" si="119"/>
        <v>#REF!</v>
      </c>
    </row>
    <row r="1260" spans="1:7">
      <c r="A1260" s="9" t="e">
        <f t="shared" si="114"/>
        <v>#REF!</v>
      </c>
      <c r="B1260" s="10" t="e">
        <f t="shared" si="115"/>
        <v>#REF!</v>
      </c>
      <c r="C1260" s="11" t="e">
        <f>IF(A1260="","",IF(variable,IF(A1260&lt;'Marketing Budget'!#REF!*periods_per_year,start_rate,IF('Marketing Budget'!#REF!&gt;=0,MIN('Marketing Budget'!#REF!,start_rate+'Marketing Budget'!#REF!*ROUNDUP((A1260-'Marketing Budget'!#REF!*periods_per_year)/'Marketing Budget'!#REF!,0)),MAX('Marketing Budget'!#REF!,start_rate+'Marketing Budget'!#REF!*ROUNDUP((A1260-'Marketing Budget'!#REF!*periods_per_year)/'Marketing Budget'!#REF!,0)))),start_rate))</f>
        <v>#REF!</v>
      </c>
      <c r="D1260" s="12" t="e">
        <f t="shared" si="116"/>
        <v>#REF!</v>
      </c>
      <c r="E1260" s="12" t="e">
        <f t="shared" si="117"/>
        <v>#REF!</v>
      </c>
      <c r="F1260" s="12" t="e">
        <f t="shared" si="118"/>
        <v>#REF!</v>
      </c>
      <c r="G1260" s="12" t="e">
        <f t="shared" si="119"/>
        <v>#REF!</v>
      </c>
    </row>
    <row r="1261" spans="1:7">
      <c r="A1261" s="9" t="e">
        <f t="shared" si="114"/>
        <v>#REF!</v>
      </c>
      <c r="B1261" s="10" t="e">
        <f t="shared" si="115"/>
        <v>#REF!</v>
      </c>
      <c r="C1261" s="11" t="e">
        <f>IF(A1261="","",IF(variable,IF(A1261&lt;'Marketing Budget'!#REF!*periods_per_year,start_rate,IF('Marketing Budget'!#REF!&gt;=0,MIN('Marketing Budget'!#REF!,start_rate+'Marketing Budget'!#REF!*ROUNDUP((A1261-'Marketing Budget'!#REF!*periods_per_year)/'Marketing Budget'!#REF!,0)),MAX('Marketing Budget'!#REF!,start_rate+'Marketing Budget'!#REF!*ROUNDUP((A1261-'Marketing Budget'!#REF!*periods_per_year)/'Marketing Budget'!#REF!,0)))),start_rate))</f>
        <v>#REF!</v>
      </c>
      <c r="D1261" s="12" t="e">
        <f t="shared" si="116"/>
        <v>#REF!</v>
      </c>
      <c r="E1261" s="12" t="e">
        <f t="shared" si="117"/>
        <v>#REF!</v>
      </c>
      <c r="F1261" s="12" t="e">
        <f t="shared" si="118"/>
        <v>#REF!</v>
      </c>
      <c r="G1261" s="12" t="e">
        <f t="shared" si="119"/>
        <v>#REF!</v>
      </c>
    </row>
    <row r="1262" spans="1:7">
      <c r="A1262" s="9" t="e">
        <f t="shared" si="114"/>
        <v>#REF!</v>
      </c>
      <c r="B1262" s="10" t="e">
        <f t="shared" si="115"/>
        <v>#REF!</v>
      </c>
      <c r="C1262" s="11" t="e">
        <f>IF(A1262="","",IF(variable,IF(A1262&lt;'Marketing Budget'!#REF!*periods_per_year,start_rate,IF('Marketing Budget'!#REF!&gt;=0,MIN('Marketing Budget'!#REF!,start_rate+'Marketing Budget'!#REF!*ROUNDUP((A1262-'Marketing Budget'!#REF!*periods_per_year)/'Marketing Budget'!#REF!,0)),MAX('Marketing Budget'!#REF!,start_rate+'Marketing Budget'!#REF!*ROUNDUP((A1262-'Marketing Budget'!#REF!*periods_per_year)/'Marketing Budget'!#REF!,0)))),start_rate))</f>
        <v>#REF!</v>
      </c>
      <c r="D1262" s="12" t="e">
        <f t="shared" si="116"/>
        <v>#REF!</v>
      </c>
      <c r="E1262" s="12" t="e">
        <f t="shared" si="117"/>
        <v>#REF!</v>
      </c>
      <c r="F1262" s="12" t="e">
        <f t="shared" si="118"/>
        <v>#REF!</v>
      </c>
      <c r="G1262" s="12" t="e">
        <f t="shared" si="119"/>
        <v>#REF!</v>
      </c>
    </row>
    <row r="1263" spans="1:7">
      <c r="A1263" s="9" t="e">
        <f t="shared" si="114"/>
        <v>#REF!</v>
      </c>
      <c r="B1263" s="10" t="e">
        <f t="shared" si="115"/>
        <v>#REF!</v>
      </c>
      <c r="C1263" s="11" t="e">
        <f>IF(A1263="","",IF(variable,IF(A1263&lt;'Marketing Budget'!#REF!*periods_per_year,start_rate,IF('Marketing Budget'!#REF!&gt;=0,MIN('Marketing Budget'!#REF!,start_rate+'Marketing Budget'!#REF!*ROUNDUP((A1263-'Marketing Budget'!#REF!*periods_per_year)/'Marketing Budget'!#REF!,0)),MAX('Marketing Budget'!#REF!,start_rate+'Marketing Budget'!#REF!*ROUNDUP((A1263-'Marketing Budget'!#REF!*periods_per_year)/'Marketing Budget'!#REF!,0)))),start_rate))</f>
        <v>#REF!</v>
      </c>
      <c r="D1263" s="12" t="e">
        <f t="shared" si="116"/>
        <v>#REF!</v>
      </c>
      <c r="E1263" s="12" t="e">
        <f t="shared" si="117"/>
        <v>#REF!</v>
      </c>
      <c r="F1263" s="12" t="e">
        <f t="shared" si="118"/>
        <v>#REF!</v>
      </c>
      <c r="G1263" s="12" t="e">
        <f t="shared" si="119"/>
        <v>#REF!</v>
      </c>
    </row>
    <row r="1264" spans="1:7">
      <c r="A1264" s="9" t="e">
        <f t="shared" si="114"/>
        <v>#REF!</v>
      </c>
      <c r="B1264" s="10" t="e">
        <f t="shared" si="115"/>
        <v>#REF!</v>
      </c>
      <c r="C1264" s="11" t="e">
        <f>IF(A1264="","",IF(variable,IF(A1264&lt;'Marketing Budget'!#REF!*periods_per_year,start_rate,IF('Marketing Budget'!#REF!&gt;=0,MIN('Marketing Budget'!#REF!,start_rate+'Marketing Budget'!#REF!*ROUNDUP((A1264-'Marketing Budget'!#REF!*periods_per_year)/'Marketing Budget'!#REF!,0)),MAX('Marketing Budget'!#REF!,start_rate+'Marketing Budget'!#REF!*ROUNDUP((A1264-'Marketing Budget'!#REF!*periods_per_year)/'Marketing Budget'!#REF!,0)))),start_rate))</f>
        <v>#REF!</v>
      </c>
      <c r="D1264" s="12" t="e">
        <f t="shared" si="116"/>
        <v>#REF!</v>
      </c>
      <c r="E1264" s="12" t="e">
        <f t="shared" si="117"/>
        <v>#REF!</v>
      </c>
      <c r="F1264" s="12" t="e">
        <f t="shared" si="118"/>
        <v>#REF!</v>
      </c>
      <c r="G1264" s="12" t="e">
        <f t="shared" si="119"/>
        <v>#REF!</v>
      </c>
    </row>
    <row r="1265" spans="1:7">
      <c r="A1265" s="9" t="e">
        <f t="shared" si="114"/>
        <v>#REF!</v>
      </c>
      <c r="B1265" s="10" t="e">
        <f t="shared" si="115"/>
        <v>#REF!</v>
      </c>
      <c r="C1265" s="11" t="e">
        <f>IF(A1265="","",IF(variable,IF(A1265&lt;'Marketing Budget'!#REF!*periods_per_year,start_rate,IF('Marketing Budget'!#REF!&gt;=0,MIN('Marketing Budget'!#REF!,start_rate+'Marketing Budget'!#REF!*ROUNDUP((A1265-'Marketing Budget'!#REF!*periods_per_year)/'Marketing Budget'!#REF!,0)),MAX('Marketing Budget'!#REF!,start_rate+'Marketing Budget'!#REF!*ROUNDUP((A1265-'Marketing Budget'!#REF!*periods_per_year)/'Marketing Budget'!#REF!,0)))),start_rate))</f>
        <v>#REF!</v>
      </c>
      <c r="D1265" s="12" t="e">
        <f t="shared" si="116"/>
        <v>#REF!</v>
      </c>
      <c r="E1265" s="12" t="e">
        <f t="shared" si="117"/>
        <v>#REF!</v>
      </c>
      <c r="F1265" s="12" t="e">
        <f t="shared" si="118"/>
        <v>#REF!</v>
      </c>
      <c r="G1265" s="12" t="e">
        <f t="shared" si="119"/>
        <v>#REF!</v>
      </c>
    </row>
    <row r="1266" spans="1:7">
      <c r="A1266" s="9" t="e">
        <f t="shared" si="114"/>
        <v>#REF!</v>
      </c>
      <c r="B1266" s="10" t="e">
        <f t="shared" si="115"/>
        <v>#REF!</v>
      </c>
      <c r="C1266" s="11" t="e">
        <f>IF(A1266="","",IF(variable,IF(A1266&lt;'Marketing Budget'!#REF!*periods_per_year,start_rate,IF('Marketing Budget'!#REF!&gt;=0,MIN('Marketing Budget'!#REF!,start_rate+'Marketing Budget'!#REF!*ROUNDUP((A1266-'Marketing Budget'!#REF!*periods_per_year)/'Marketing Budget'!#REF!,0)),MAX('Marketing Budget'!#REF!,start_rate+'Marketing Budget'!#REF!*ROUNDUP((A1266-'Marketing Budget'!#REF!*periods_per_year)/'Marketing Budget'!#REF!,0)))),start_rate))</f>
        <v>#REF!</v>
      </c>
      <c r="D1266" s="12" t="e">
        <f t="shared" si="116"/>
        <v>#REF!</v>
      </c>
      <c r="E1266" s="12" t="e">
        <f t="shared" si="117"/>
        <v>#REF!</v>
      </c>
      <c r="F1266" s="12" t="e">
        <f t="shared" si="118"/>
        <v>#REF!</v>
      </c>
      <c r="G1266" s="12" t="e">
        <f t="shared" si="119"/>
        <v>#REF!</v>
      </c>
    </row>
    <row r="1267" spans="1:7">
      <c r="A1267" s="9" t="e">
        <f t="shared" si="114"/>
        <v>#REF!</v>
      </c>
      <c r="B1267" s="10" t="e">
        <f t="shared" si="115"/>
        <v>#REF!</v>
      </c>
      <c r="C1267" s="11" t="e">
        <f>IF(A1267="","",IF(variable,IF(A1267&lt;'Marketing Budget'!#REF!*periods_per_year,start_rate,IF('Marketing Budget'!#REF!&gt;=0,MIN('Marketing Budget'!#REF!,start_rate+'Marketing Budget'!#REF!*ROUNDUP((A1267-'Marketing Budget'!#REF!*periods_per_year)/'Marketing Budget'!#REF!,0)),MAX('Marketing Budget'!#REF!,start_rate+'Marketing Budget'!#REF!*ROUNDUP((A1267-'Marketing Budget'!#REF!*periods_per_year)/'Marketing Budget'!#REF!,0)))),start_rate))</f>
        <v>#REF!</v>
      </c>
      <c r="D1267" s="12" t="e">
        <f t="shared" si="116"/>
        <v>#REF!</v>
      </c>
      <c r="E1267" s="12" t="e">
        <f t="shared" si="117"/>
        <v>#REF!</v>
      </c>
      <c r="F1267" s="12" t="e">
        <f t="shared" si="118"/>
        <v>#REF!</v>
      </c>
      <c r="G1267" s="12" t="e">
        <f t="shared" si="119"/>
        <v>#REF!</v>
      </c>
    </row>
    <row r="1268" spans="1:7">
      <c r="A1268" s="9" t="e">
        <f t="shared" si="114"/>
        <v>#REF!</v>
      </c>
      <c r="B1268" s="10" t="e">
        <f t="shared" si="115"/>
        <v>#REF!</v>
      </c>
      <c r="C1268" s="11" t="e">
        <f>IF(A1268="","",IF(variable,IF(A1268&lt;'Marketing Budget'!#REF!*periods_per_year,start_rate,IF('Marketing Budget'!#REF!&gt;=0,MIN('Marketing Budget'!#REF!,start_rate+'Marketing Budget'!#REF!*ROUNDUP((A1268-'Marketing Budget'!#REF!*periods_per_year)/'Marketing Budget'!#REF!,0)),MAX('Marketing Budget'!#REF!,start_rate+'Marketing Budget'!#REF!*ROUNDUP((A1268-'Marketing Budget'!#REF!*periods_per_year)/'Marketing Budget'!#REF!,0)))),start_rate))</f>
        <v>#REF!</v>
      </c>
      <c r="D1268" s="12" t="e">
        <f t="shared" si="116"/>
        <v>#REF!</v>
      </c>
      <c r="E1268" s="12" t="e">
        <f t="shared" si="117"/>
        <v>#REF!</v>
      </c>
      <c r="F1268" s="12" t="e">
        <f t="shared" si="118"/>
        <v>#REF!</v>
      </c>
      <c r="G1268" s="12" t="e">
        <f t="shared" si="119"/>
        <v>#REF!</v>
      </c>
    </row>
    <row r="1269" spans="1:7">
      <c r="A1269" s="9" t="e">
        <f t="shared" si="114"/>
        <v>#REF!</v>
      </c>
      <c r="B1269" s="10" t="e">
        <f t="shared" si="115"/>
        <v>#REF!</v>
      </c>
      <c r="C1269" s="11" t="e">
        <f>IF(A1269="","",IF(variable,IF(A1269&lt;'Marketing Budget'!#REF!*periods_per_year,start_rate,IF('Marketing Budget'!#REF!&gt;=0,MIN('Marketing Budget'!#REF!,start_rate+'Marketing Budget'!#REF!*ROUNDUP((A1269-'Marketing Budget'!#REF!*periods_per_year)/'Marketing Budget'!#REF!,0)),MAX('Marketing Budget'!#REF!,start_rate+'Marketing Budget'!#REF!*ROUNDUP((A1269-'Marketing Budget'!#REF!*periods_per_year)/'Marketing Budget'!#REF!,0)))),start_rate))</f>
        <v>#REF!</v>
      </c>
      <c r="D1269" s="12" t="e">
        <f t="shared" si="116"/>
        <v>#REF!</v>
      </c>
      <c r="E1269" s="12" t="e">
        <f t="shared" si="117"/>
        <v>#REF!</v>
      </c>
      <c r="F1269" s="12" t="e">
        <f t="shared" si="118"/>
        <v>#REF!</v>
      </c>
      <c r="G1269" s="12" t="e">
        <f t="shared" si="119"/>
        <v>#REF!</v>
      </c>
    </row>
    <row r="1270" spans="1:7">
      <c r="A1270" s="9" t="e">
        <f t="shared" si="114"/>
        <v>#REF!</v>
      </c>
      <c r="B1270" s="10" t="e">
        <f t="shared" si="115"/>
        <v>#REF!</v>
      </c>
      <c r="C1270" s="11" t="e">
        <f>IF(A1270="","",IF(variable,IF(A1270&lt;'Marketing Budget'!#REF!*periods_per_year,start_rate,IF('Marketing Budget'!#REF!&gt;=0,MIN('Marketing Budget'!#REF!,start_rate+'Marketing Budget'!#REF!*ROUNDUP((A1270-'Marketing Budget'!#REF!*periods_per_year)/'Marketing Budget'!#REF!,0)),MAX('Marketing Budget'!#REF!,start_rate+'Marketing Budget'!#REF!*ROUNDUP((A1270-'Marketing Budget'!#REF!*periods_per_year)/'Marketing Budget'!#REF!,0)))),start_rate))</f>
        <v>#REF!</v>
      </c>
      <c r="D1270" s="12" t="e">
        <f t="shared" si="116"/>
        <v>#REF!</v>
      </c>
      <c r="E1270" s="12" t="e">
        <f t="shared" si="117"/>
        <v>#REF!</v>
      </c>
      <c r="F1270" s="12" t="e">
        <f t="shared" si="118"/>
        <v>#REF!</v>
      </c>
      <c r="G1270" s="12" t="e">
        <f t="shared" si="119"/>
        <v>#REF!</v>
      </c>
    </row>
    <row r="1271" spans="1:7">
      <c r="A1271" s="9" t="e">
        <f t="shared" si="114"/>
        <v>#REF!</v>
      </c>
      <c r="B1271" s="10" t="e">
        <f t="shared" si="115"/>
        <v>#REF!</v>
      </c>
      <c r="C1271" s="11" t="e">
        <f>IF(A1271="","",IF(variable,IF(A1271&lt;'Marketing Budget'!#REF!*periods_per_year,start_rate,IF('Marketing Budget'!#REF!&gt;=0,MIN('Marketing Budget'!#REF!,start_rate+'Marketing Budget'!#REF!*ROUNDUP((A1271-'Marketing Budget'!#REF!*periods_per_year)/'Marketing Budget'!#REF!,0)),MAX('Marketing Budget'!#REF!,start_rate+'Marketing Budget'!#REF!*ROUNDUP((A1271-'Marketing Budget'!#REF!*periods_per_year)/'Marketing Budget'!#REF!,0)))),start_rate))</f>
        <v>#REF!</v>
      </c>
      <c r="D1271" s="12" t="e">
        <f t="shared" si="116"/>
        <v>#REF!</v>
      </c>
      <c r="E1271" s="12" t="e">
        <f t="shared" si="117"/>
        <v>#REF!</v>
      </c>
      <c r="F1271" s="12" t="e">
        <f t="shared" si="118"/>
        <v>#REF!</v>
      </c>
      <c r="G1271" s="12" t="e">
        <f t="shared" si="119"/>
        <v>#REF!</v>
      </c>
    </row>
    <row r="1272" spans="1:7">
      <c r="A1272" s="9" t="e">
        <f t="shared" si="114"/>
        <v>#REF!</v>
      </c>
      <c r="B1272" s="10" t="e">
        <f t="shared" si="115"/>
        <v>#REF!</v>
      </c>
      <c r="C1272" s="11" t="e">
        <f>IF(A1272="","",IF(variable,IF(A1272&lt;'Marketing Budget'!#REF!*periods_per_year,start_rate,IF('Marketing Budget'!#REF!&gt;=0,MIN('Marketing Budget'!#REF!,start_rate+'Marketing Budget'!#REF!*ROUNDUP((A1272-'Marketing Budget'!#REF!*periods_per_year)/'Marketing Budget'!#REF!,0)),MAX('Marketing Budget'!#REF!,start_rate+'Marketing Budget'!#REF!*ROUNDUP((A1272-'Marketing Budget'!#REF!*periods_per_year)/'Marketing Budget'!#REF!,0)))),start_rate))</f>
        <v>#REF!</v>
      </c>
      <c r="D1272" s="12" t="e">
        <f t="shared" si="116"/>
        <v>#REF!</v>
      </c>
      <c r="E1272" s="12" t="e">
        <f t="shared" si="117"/>
        <v>#REF!</v>
      </c>
      <c r="F1272" s="12" t="e">
        <f t="shared" si="118"/>
        <v>#REF!</v>
      </c>
      <c r="G1272" s="12" t="e">
        <f t="shared" si="119"/>
        <v>#REF!</v>
      </c>
    </row>
    <row r="1273" spans="1:7">
      <c r="A1273" s="9" t="e">
        <f t="shared" si="114"/>
        <v>#REF!</v>
      </c>
      <c r="B1273" s="10" t="e">
        <f t="shared" si="115"/>
        <v>#REF!</v>
      </c>
      <c r="C1273" s="11" t="e">
        <f>IF(A1273="","",IF(variable,IF(A1273&lt;'Marketing Budget'!#REF!*periods_per_year,start_rate,IF('Marketing Budget'!#REF!&gt;=0,MIN('Marketing Budget'!#REF!,start_rate+'Marketing Budget'!#REF!*ROUNDUP((A1273-'Marketing Budget'!#REF!*periods_per_year)/'Marketing Budget'!#REF!,0)),MAX('Marketing Budget'!#REF!,start_rate+'Marketing Budget'!#REF!*ROUNDUP((A1273-'Marketing Budget'!#REF!*periods_per_year)/'Marketing Budget'!#REF!,0)))),start_rate))</f>
        <v>#REF!</v>
      </c>
      <c r="D1273" s="12" t="e">
        <f t="shared" si="116"/>
        <v>#REF!</v>
      </c>
      <c r="E1273" s="12" t="e">
        <f t="shared" si="117"/>
        <v>#REF!</v>
      </c>
      <c r="F1273" s="12" t="e">
        <f t="shared" si="118"/>
        <v>#REF!</v>
      </c>
      <c r="G1273" s="12" t="e">
        <f t="shared" si="119"/>
        <v>#REF!</v>
      </c>
    </row>
    <row r="1274" spans="1:7">
      <c r="A1274" s="9" t="e">
        <f t="shared" si="114"/>
        <v>#REF!</v>
      </c>
      <c r="B1274" s="10" t="e">
        <f t="shared" si="115"/>
        <v>#REF!</v>
      </c>
      <c r="C1274" s="11" t="e">
        <f>IF(A1274="","",IF(variable,IF(A1274&lt;'Marketing Budget'!#REF!*periods_per_year,start_rate,IF('Marketing Budget'!#REF!&gt;=0,MIN('Marketing Budget'!#REF!,start_rate+'Marketing Budget'!#REF!*ROUNDUP((A1274-'Marketing Budget'!#REF!*periods_per_year)/'Marketing Budget'!#REF!,0)),MAX('Marketing Budget'!#REF!,start_rate+'Marketing Budget'!#REF!*ROUNDUP((A1274-'Marketing Budget'!#REF!*periods_per_year)/'Marketing Budget'!#REF!,0)))),start_rate))</f>
        <v>#REF!</v>
      </c>
      <c r="D1274" s="12" t="e">
        <f t="shared" si="116"/>
        <v>#REF!</v>
      </c>
      <c r="E1274" s="12" t="e">
        <f t="shared" si="117"/>
        <v>#REF!</v>
      </c>
      <c r="F1274" s="12" t="e">
        <f t="shared" si="118"/>
        <v>#REF!</v>
      </c>
      <c r="G1274" s="12" t="e">
        <f t="shared" si="119"/>
        <v>#REF!</v>
      </c>
    </row>
    <row r="1275" spans="1:7">
      <c r="A1275" s="9" t="e">
        <f t="shared" si="114"/>
        <v>#REF!</v>
      </c>
      <c r="B1275" s="10" t="e">
        <f t="shared" si="115"/>
        <v>#REF!</v>
      </c>
      <c r="C1275" s="11" t="e">
        <f>IF(A1275="","",IF(variable,IF(A1275&lt;'Marketing Budget'!#REF!*periods_per_year,start_rate,IF('Marketing Budget'!#REF!&gt;=0,MIN('Marketing Budget'!#REF!,start_rate+'Marketing Budget'!#REF!*ROUNDUP((A1275-'Marketing Budget'!#REF!*periods_per_year)/'Marketing Budget'!#REF!,0)),MAX('Marketing Budget'!#REF!,start_rate+'Marketing Budget'!#REF!*ROUNDUP((A1275-'Marketing Budget'!#REF!*periods_per_year)/'Marketing Budget'!#REF!,0)))),start_rate))</f>
        <v>#REF!</v>
      </c>
      <c r="D1275" s="12" t="e">
        <f t="shared" si="116"/>
        <v>#REF!</v>
      </c>
      <c r="E1275" s="12" t="e">
        <f t="shared" si="117"/>
        <v>#REF!</v>
      </c>
      <c r="F1275" s="12" t="e">
        <f t="shared" si="118"/>
        <v>#REF!</v>
      </c>
      <c r="G1275" s="12" t="e">
        <f t="shared" si="119"/>
        <v>#REF!</v>
      </c>
    </row>
    <row r="1276" spans="1:7">
      <c r="A1276" s="9" t="e">
        <f t="shared" si="114"/>
        <v>#REF!</v>
      </c>
      <c r="B1276" s="10" t="e">
        <f t="shared" si="115"/>
        <v>#REF!</v>
      </c>
      <c r="C1276" s="11" t="e">
        <f>IF(A1276="","",IF(variable,IF(A1276&lt;'Marketing Budget'!#REF!*periods_per_year,start_rate,IF('Marketing Budget'!#REF!&gt;=0,MIN('Marketing Budget'!#REF!,start_rate+'Marketing Budget'!#REF!*ROUNDUP((A1276-'Marketing Budget'!#REF!*periods_per_year)/'Marketing Budget'!#REF!,0)),MAX('Marketing Budget'!#REF!,start_rate+'Marketing Budget'!#REF!*ROUNDUP((A1276-'Marketing Budget'!#REF!*periods_per_year)/'Marketing Budget'!#REF!,0)))),start_rate))</f>
        <v>#REF!</v>
      </c>
      <c r="D1276" s="12" t="e">
        <f t="shared" si="116"/>
        <v>#REF!</v>
      </c>
      <c r="E1276" s="12" t="e">
        <f t="shared" si="117"/>
        <v>#REF!</v>
      </c>
      <c r="F1276" s="12" t="e">
        <f t="shared" si="118"/>
        <v>#REF!</v>
      </c>
      <c r="G1276" s="12" t="e">
        <f t="shared" si="119"/>
        <v>#REF!</v>
      </c>
    </row>
    <row r="1277" spans="1:7">
      <c r="A1277" s="9" t="e">
        <f t="shared" si="114"/>
        <v>#REF!</v>
      </c>
      <c r="B1277" s="10" t="e">
        <f t="shared" si="115"/>
        <v>#REF!</v>
      </c>
      <c r="C1277" s="11" t="e">
        <f>IF(A1277="","",IF(variable,IF(A1277&lt;'Marketing Budget'!#REF!*periods_per_year,start_rate,IF('Marketing Budget'!#REF!&gt;=0,MIN('Marketing Budget'!#REF!,start_rate+'Marketing Budget'!#REF!*ROUNDUP((A1277-'Marketing Budget'!#REF!*periods_per_year)/'Marketing Budget'!#REF!,0)),MAX('Marketing Budget'!#REF!,start_rate+'Marketing Budget'!#REF!*ROUNDUP((A1277-'Marketing Budget'!#REF!*periods_per_year)/'Marketing Budget'!#REF!,0)))),start_rate))</f>
        <v>#REF!</v>
      </c>
      <c r="D1277" s="12" t="e">
        <f t="shared" si="116"/>
        <v>#REF!</v>
      </c>
      <c r="E1277" s="12" t="e">
        <f t="shared" si="117"/>
        <v>#REF!</v>
      </c>
      <c r="F1277" s="12" t="e">
        <f t="shared" si="118"/>
        <v>#REF!</v>
      </c>
      <c r="G1277" s="12" t="e">
        <f t="shared" si="119"/>
        <v>#REF!</v>
      </c>
    </row>
    <row r="1278" spans="1:7">
      <c r="A1278" s="9" t="e">
        <f t="shared" si="114"/>
        <v>#REF!</v>
      </c>
      <c r="B1278" s="10" t="e">
        <f t="shared" si="115"/>
        <v>#REF!</v>
      </c>
      <c r="C1278" s="11" t="e">
        <f>IF(A1278="","",IF(variable,IF(A1278&lt;'Marketing Budget'!#REF!*periods_per_year,start_rate,IF('Marketing Budget'!#REF!&gt;=0,MIN('Marketing Budget'!#REF!,start_rate+'Marketing Budget'!#REF!*ROUNDUP((A1278-'Marketing Budget'!#REF!*periods_per_year)/'Marketing Budget'!#REF!,0)),MAX('Marketing Budget'!#REF!,start_rate+'Marketing Budget'!#REF!*ROUNDUP((A1278-'Marketing Budget'!#REF!*periods_per_year)/'Marketing Budget'!#REF!,0)))),start_rate))</f>
        <v>#REF!</v>
      </c>
      <c r="D1278" s="12" t="e">
        <f t="shared" si="116"/>
        <v>#REF!</v>
      </c>
      <c r="E1278" s="12" t="e">
        <f t="shared" si="117"/>
        <v>#REF!</v>
      </c>
      <c r="F1278" s="12" t="e">
        <f t="shared" si="118"/>
        <v>#REF!</v>
      </c>
      <c r="G1278" s="12" t="e">
        <f t="shared" si="119"/>
        <v>#REF!</v>
      </c>
    </row>
    <row r="1279" spans="1:7">
      <c r="A1279" s="9" t="e">
        <f t="shared" si="114"/>
        <v>#REF!</v>
      </c>
      <c r="B1279" s="10" t="e">
        <f t="shared" si="115"/>
        <v>#REF!</v>
      </c>
      <c r="C1279" s="11" t="e">
        <f>IF(A1279="","",IF(variable,IF(A1279&lt;'Marketing Budget'!#REF!*periods_per_year,start_rate,IF('Marketing Budget'!#REF!&gt;=0,MIN('Marketing Budget'!#REF!,start_rate+'Marketing Budget'!#REF!*ROUNDUP((A1279-'Marketing Budget'!#REF!*periods_per_year)/'Marketing Budget'!#REF!,0)),MAX('Marketing Budget'!#REF!,start_rate+'Marketing Budget'!#REF!*ROUNDUP((A1279-'Marketing Budget'!#REF!*periods_per_year)/'Marketing Budget'!#REF!,0)))),start_rate))</f>
        <v>#REF!</v>
      </c>
      <c r="D1279" s="12" t="e">
        <f t="shared" si="116"/>
        <v>#REF!</v>
      </c>
      <c r="E1279" s="12" t="e">
        <f t="shared" si="117"/>
        <v>#REF!</v>
      </c>
      <c r="F1279" s="12" t="e">
        <f t="shared" si="118"/>
        <v>#REF!</v>
      </c>
      <c r="G1279" s="12" t="e">
        <f t="shared" si="119"/>
        <v>#REF!</v>
      </c>
    </row>
    <row r="1280" spans="1:7">
      <c r="A1280" s="9" t="e">
        <f t="shared" si="114"/>
        <v>#REF!</v>
      </c>
      <c r="B1280" s="10" t="e">
        <f t="shared" si="115"/>
        <v>#REF!</v>
      </c>
      <c r="C1280" s="11" t="e">
        <f>IF(A1280="","",IF(variable,IF(A1280&lt;'Marketing Budget'!#REF!*periods_per_year,start_rate,IF('Marketing Budget'!#REF!&gt;=0,MIN('Marketing Budget'!#REF!,start_rate+'Marketing Budget'!#REF!*ROUNDUP((A1280-'Marketing Budget'!#REF!*periods_per_year)/'Marketing Budget'!#REF!,0)),MAX('Marketing Budget'!#REF!,start_rate+'Marketing Budget'!#REF!*ROUNDUP((A1280-'Marketing Budget'!#REF!*periods_per_year)/'Marketing Budget'!#REF!,0)))),start_rate))</f>
        <v>#REF!</v>
      </c>
      <c r="D1280" s="12" t="e">
        <f t="shared" si="116"/>
        <v>#REF!</v>
      </c>
      <c r="E1280" s="12" t="e">
        <f t="shared" si="117"/>
        <v>#REF!</v>
      </c>
      <c r="F1280" s="12" t="e">
        <f t="shared" si="118"/>
        <v>#REF!</v>
      </c>
      <c r="G1280" s="12" t="e">
        <f t="shared" si="119"/>
        <v>#REF!</v>
      </c>
    </row>
    <row r="1281" spans="1:7">
      <c r="A1281" s="9" t="e">
        <f t="shared" si="114"/>
        <v>#REF!</v>
      </c>
      <c r="B1281" s="10" t="e">
        <f t="shared" si="115"/>
        <v>#REF!</v>
      </c>
      <c r="C1281" s="11" t="e">
        <f>IF(A1281="","",IF(variable,IF(A1281&lt;'Marketing Budget'!#REF!*periods_per_year,start_rate,IF('Marketing Budget'!#REF!&gt;=0,MIN('Marketing Budget'!#REF!,start_rate+'Marketing Budget'!#REF!*ROUNDUP((A1281-'Marketing Budget'!#REF!*periods_per_year)/'Marketing Budget'!#REF!,0)),MAX('Marketing Budget'!#REF!,start_rate+'Marketing Budget'!#REF!*ROUNDUP((A1281-'Marketing Budget'!#REF!*periods_per_year)/'Marketing Budget'!#REF!,0)))),start_rate))</f>
        <v>#REF!</v>
      </c>
      <c r="D1281" s="12" t="e">
        <f t="shared" si="116"/>
        <v>#REF!</v>
      </c>
      <c r="E1281" s="12" t="e">
        <f t="shared" si="117"/>
        <v>#REF!</v>
      </c>
      <c r="F1281" s="12" t="e">
        <f t="shared" si="118"/>
        <v>#REF!</v>
      </c>
      <c r="G1281" s="12" t="e">
        <f t="shared" si="119"/>
        <v>#REF!</v>
      </c>
    </row>
    <row r="1282" spans="1:7">
      <c r="A1282" s="9" t="e">
        <f t="shared" si="114"/>
        <v>#REF!</v>
      </c>
      <c r="B1282" s="10" t="e">
        <f t="shared" si="115"/>
        <v>#REF!</v>
      </c>
      <c r="C1282" s="11" t="e">
        <f>IF(A1282="","",IF(variable,IF(A1282&lt;'Marketing Budget'!#REF!*periods_per_year,start_rate,IF('Marketing Budget'!#REF!&gt;=0,MIN('Marketing Budget'!#REF!,start_rate+'Marketing Budget'!#REF!*ROUNDUP((A1282-'Marketing Budget'!#REF!*periods_per_year)/'Marketing Budget'!#REF!,0)),MAX('Marketing Budget'!#REF!,start_rate+'Marketing Budget'!#REF!*ROUNDUP((A1282-'Marketing Budget'!#REF!*periods_per_year)/'Marketing Budget'!#REF!,0)))),start_rate))</f>
        <v>#REF!</v>
      </c>
      <c r="D1282" s="12" t="e">
        <f t="shared" si="116"/>
        <v>#REF!</v>
      </c>
      <c r="E1282" s="12" t="e">
        <f t="shared" si="117"/>
        <v>#REF!</v>
      </c>
      <c r="F1282" s="12" t="e">
        <f t="shared" si="118"/>
        <v>#REF!</v>
      </c>
      <c r="G1282" s="12" t="e">
        <f t="shared" si="119"/>
        <v>#REF!</v>
      </c>
    </row>
    <row r="1283" spans="1:7">
      <c r="A1283" s="9" t="e">
        <f t="shared" si="114"/>
        <v>#REF!</v>
      </c>
      <c r="B1283" s="10" t="e">
        <f t="shared" si="115"/>
        <v>#REF!</v>
      </c>
      <c r="C1283" s="11" t="e">
        <f>IF(A1283="","",IF(variable,IF(A1283&lt;'Marketing Budget'!#REF!*periods_per_year,start_rate,IF('Marketing Budget'!#REF!&gt;=0,MIN('Marketing Budget'!#REF!,start_rate+'Marketing Budget'!#REF!*ROUNDUP((A1283-'Marketing Budget'!#REF!*periods_per_year)/'Marketing Budget'!#REF!,0)),MAX('Marketing Budget'!#REF!,start_rate+'Marketing Budget'!#REF!*ROUNDUP((A1283-'Marketing Budget'!#REF!*periods_per_year)/'Marketing Budget'!#REF!,0)))),start_rate))</f>
        <v>#REF!</v>
      </c>
      <c r="D1283" s="12" t="e">
        <f t="shared" si="116"/>
        <v>#REF!</v>
      </c>
      <c r="E1283" s="12" t="e">
        <f t="shared" si="117"/>
        <v>#REF!</v>
      </c>
      <c r="F1283" s="12" t="e">
        <f t="shared" si="118"/>
        <v>#REF!</v>
      </c>
      <c r="G1283" s="12" t="e">
        <f t="shared" si="119"/>
        <v>#REF!</v>
      </c>
    </row>
    <row r="1284" spans="1:7">
      <c r="A1284" s="9" t="e">
        <f t="shared" ref="A1284:A1347" si="120">IF(G1283="","",IF(OR(A1283&gt;=nper,ROUND(G1283,2)&lt;=0),"",A1283+1))</f>
        <v>#REF!</v>
      </c>
      <c r="B1284" s="10" t="e">
        <f t="shared" ref="B1284:B1347" si="121">IF(A1284="","",IF(OR(periods_per_year=26,periods_per_year=52),IF(periods_per_year=26,IF(A1284=1,fpdate,B1283+14),IF(periods_per_year=52,IF(A1284=1,fpdate,B1283+7),"n/a")),IF(periods_per_year=24,DATE(YEAR(fpdate),MONTH(fpdate)+(A1284-1)/2+IF(AND(DAY(fpdate)&gt;=15,MOD(A1284,2)=0),1,0),IF(MOD(A1284,2)=0,IF(DAY(fpdate)&gt;=15,DAY(fpdate)-14,DAY(fpdate)+14),DAY(fpdate))),IF(DAY(DATE(YEAR(fpdate),MONTH(fpdate)+A1284-1,DAY(fpdate)))&lt;&gt;DAY(fpdate),DATE(YEAR(fpdate),MONTH(fpdate)+A1284,0),DATE(YEAR(fpdate),MONTH(fpdate)+A1284-1,DAY(fpdate))))))</f>
        <v>#REF!</v>
      </c>
      <c r="C1284" s="11" t="e">
        <f>IF(A1284="","",IF(variable,IF(A1284&lt;'Marketing Budget'!#REF!*periods_per_year,start_rate,IF('Marketing Budget'!#REF!&gt;=0,MIN('Marketing Budget'!#REF!,start_rate+'Marketing Budget'!#REF!*ROUNDUP((A1284-'Marketing Budget'!#REF!*periods_per_year)/'Marketing Budget'!#REF!,0)),MAX('Marketing Budget'!#REF!,start_rate+'Marketing Budget'!#REF!*ROUNDUP((A1284-'Marketing Budget'!#REF!*periods_per_year)/'Marketing Budget'!#REF!,0)))),start_rate))</f>
        <v>#REF!</v>
      </c>
      <c r="D1284" s="12" t="e">
        <f t="shared" ref="D1284:D1347" si="122">IF(A1284="","",ROUND((((1+C1284/CP)^(CP/periods_per_year))-1)*G1283,2))</f>
        <v>#REF!</v>
      </c>
      <c r="E1284" s="12" t="e">
        <f t="shared" ref="E1284:E1347" si="123">IF(A1284="","",IF(A1284=nper,G1283+D1284,MIN(G1283+D1284,IF(C1284=C1283,E1283,ROUND(-PMT(((1+C1284/CP)^(CP/periods_per_year))-1,nper-A1284+1,G1283),2)))))</f>
        <v>#REF!</v>
      </c>
      <c r="F1284" s="12" t="e">
        <f t="shared" ref="F1284:F1347" si="124">IF(A1284="","",E1284-D1284)</f>
        <v>#REF!</v>
      </c>
      <c r="G1284" s="12" t="e">
        <f t="shared" ref="G1284:G1347" si="125">IF(A1284="","",G1283-F1284)</f>
        <v>#REF!</v>
      </c>
    </row>
    <row r="1285" spans="1:7">
      <c r="A1285" s="9" t="e">
        <f t="shared" si="120"/>
        <v>#REF!</v>
      </c>
      <c r="B1285" s="10" t="e">
        <f t="shared" si="121"/>
        <v>#REF!</v>
      </c>
      <c r="C1285" s="11" t="e">
        <f>IF(A1285="","",IF(variable,IF(A1285&lt;'Marketing Budget'!#REF!*periods_per_year,start_rate,IF('Marketing Budget'!#REF!&gt;=0,MIN('Marketing Budget'!#REF!,start_rate+'Marketing Budget'!#REF!*ROUNDUP((A1285-'Marketing Budget'!#REF!*periods_per_year)/'Marketing Budget'!#REF!,0)),MAX('Marketing Budget'!#REF!,start_rate+'Marketing Budget'!#REF!*ROUNDUP((A1285-'Marketing Budget'!#REF!*periods_per_year)/'Marketing Budget'!#REF!,0)))),start_rate))</f>
        <v>#REF!</v>
      </c>
      <c r="D1285" s="12" t="e">
        <f t="shared" si="122"/>
        <v>#REF!</v>
      </c>
      <c r="E1285" s="12" t="e">
        <f t="shared" si="123"/>
        <v>#REF!</v>
      </c>
      <c r="F1285" s="12" t="e">
        <f t="shared" si="124"/>
        <v>#REF!</v>
      </c>
      <c r="G1285" s="12" t="e">
        <f t="shared" si="125"/>
        <v>#REF!</v>
      </c>
    </row>
    <row r="1286" spans="1:7">
      <c r="A1286" s="9" t="e">
        <f t="shared" si="120"/>
        <v>#REF!</v>
      </c>
      <c r="B1286" s="10" t="e">
        <f t="shared" si="121"/>
        <v>#REF!</v>
      </c>
      <c r="C1286" s="11" t="e">
        <f>IF(A1286="","",IF(variable,IF(A1286&lt;'Marketing Budget'!#REF!*periods_per_year,start_rate,IF('Marketing Budget'!#REF!&gt;=0,MIN('Marketing Budget'!#REF!,start_rate+'Marketing Budget'!#REF!*ROUNDUP((A1286-'Marketing Budget'!#REF!*periods_per_year)/'Marketing Budget'!#REF!,0)),MAX('Marketing Budget'!#REF!,start_rate+'Marketing Budget'!#REF!*ROUNDUP((A1286-'Marketing Budget'!#REF!*periods_per_year)/'Marketing Budget'!#REF!,0)))),start_rate))</f>
        <v>#REF!</v>
      </c>
      <c r="D1286" s="12" t="e">
        <f t="shared" si="122"/>
        <v>#REF!</v>
      </c>
      <c r="E1286" s="12" t="e">
        <f t="shared" si="123"/>
        <v>#REF!</v>
      </c>
      <c r="F1286" s="12" t="e">
        <f t="shared" si="124"/>
        <v>#REF!</v>
      </c>
      <c r="G1286" s="12" t="e">
        <f t="shared" si="125"/>
        <v>#REF!</v>
      </c>
    </row>
    <row r="1287" spans="1:7">
      <c r="A1287" s="9" t="e">
        <f t="shared" si="120"/>
        <v>#REF!</v>
      </c>
      <c r="B1287" s="10" t="e">
        <f t="shared" si="121"/>
        <v>#REF!</v>
      </c>
      <c r="C1287" s="11" t="e">
        <f>IF(A1287="","",IF(variable,IF(A1287&lt;'Marketing Budget'!#REF!*periods_per_year,start_rate,IF('Marketing Budget'!#REF!&gt;=0,MIN('Marketing Budget'!#REF!,start_rate+'Marketing Budget'!#REF!*ROUNDUP((A1287-'Marketing Budget'!#REF!*periods_per_year)/'Marketing Budget'!#REF!,0)),MAX('Marketing Budget'!#REF!,start_rate+'Marketing Budget'!#REF!*ROUNDUP((A1287-'Marketing Budget'!#REF!*periods_per_year)/'Marketing Budget'!#REF!,0)))),start_rate))</f>
        <v>#REF!</v>
      </c>
      <c r="D1287" s="12" t="e">
        <f t="shared" si="122"/>
        <v>#REF!</v>
      </c>
      <c r="E1287" s="12" t="e">
        <f t="shared" si="123"/>
        <v>#REF!</v>
      </c>
      <c r="F1287" s="12" t="e">
        <f t="shared" si="124"/>
        <v>#REF!</v>
      </c>
      <c r="G1287" s="12" t="e">
        <f t="shared" si="125"/>
        <v>#REF!</v>
      </c>
    </row>
    <row r="1288" spans="1:7">
      <c r="A1288" s="9" t="e">
        <f t="shared" si="120"/>
        <v>#REF!</v>
      </c>
      <c r="B1288" s="10" t="e">
        <f t="shared" si="121"/>
        <v>#REF!</v>
      </c>
      <c r="C1288" s="11" t="e">
        <f>IF(A1288="","",IF(variable,IF(A1288&lt;'Marketing Budget'!#REF!*periods_per_year,start_rate,IF('Marketing Budget'!#REF!&gt;=0,MIN('Marketing Budget'!#REF!,start_rate+'Marketing Budget'!#REF!*ROUNDUP((A1288-'Marketing Budget'!#REF!*periods_per_year)/'Marketing Budget'!#REF!,0)),MAX('Marketing Budget'!#REF!,start_rate+'Marketing Budget'!#REF!*ROUNDUP((A1288-'Marketing Budget'!#REF!*periods_per_year)/'Marketing Budget'!#REF!,0)))),start_rate))</f>
        <v>#REF!</v>
      </c>
      <c r="D1288" s="12" t="e">
        <f t="shared" si="122"/>
        <v>#REF!</v>
      </c>
      <c r="E1288" s="12" t="e">
        <f t="shared" si="123"/>
        <v>#REF!</v>
      </c>
      <c r="F1288" s="12" t="e">
        <f t="shared" si="124"/>
        <v>#REF!</v>
      </c>
      <c r="G1288" s="12" t="e">
        <f t="shared" si="125"/>
        <v>#REF!</v>
      </c>
    </row>
    <row r="1289" spans="1:7">
      <c r="A1289" s="9" t="e">
        <f t="shared" si="120"/>
        <v>#REF!</v>
      </c>
      <c r="B1289" s="10" t="e">
        <f t="shared" si="121"/>
        <v>#REF!</v>
      </c>
      <c r="C1289" s="11" t="e">
        <f>IF(A1289="","",IF(variable,IF(A1289&lt;'Marketing Budget'!#REF!*periods_per_year,start_rate,IF('Marketing Budget'!#REF!&gt;=0,MIN('Marketing Budget'!#REF!,start_rate+'Marketing Budget'!#REF!*ROUNDUP((A1289-'Marketing Budget'!#REF!*periods_per_year)/'Marketing Budget'!#REF!,0)),MAX('Marketing Budget'!#REF!,start_rate+'Marketing Budget'!#REF!*ROUNDUP((A1289-'Marketing Budget'!#REF!*periods_per_year)/'Marketing Budget'!#REF!,0)))),start_rate))</f>
        <v>#REF!</v>
      </c>
      <c r="D1289" s="12" t="e">
        <f t="shared" si="122"/>
        <v>#REF!</v>
      </c>
      <c r="E1289" s="12" t="e">
        <f t="shared" si="123"/>
        <v>#REF!</v>
      </c>
      <c r="F1289" s="12" t="e">
        <f t="shared" si="124"/>
        <v>#REF!</v>
      </c>
      <c r="G1289" s="12" t="e">
        <f t="shared" si="125"/>
        <v>#REF!</v>
      </c>
    </row>
    <row r="1290" spans="1:7">
      <c r="A1290" s="9" t="e">
        <f t="shared" si="120"/>
        <v>#REF!</v>
      </c>
      <c r="B1290" s="10" t="e">
        <f t="shared" si="121"/>
        <v>#REF!</v>
      </c>
      <c r="C1290" s="11" t="e">
        <f>IF(A1290="","",IF(variable,IF(A1290&lt;'Marketing Budget'!#REF!*periods_per_year,start_rate,IF('Marketing Budget'!#REF!&gt;=0,MIN('Marketing Budget'!#REF!,start_rate+'Marketing Budget'!#REF!*ROUNDUP((A1290-'Marketing Budget'!#REF!*periods_per_year)/'Marketing Budget'!#REF!,0)),MAX('Marketing Budget'!#REF!,start_rate+'Marketing Budget'!#REF!*ROUNDUP((A1290-'Marketing Budget'!#REF!*periods_per_year)/'Marketing Budget'!#REF!,0)))),start_rate))</f>
        <v>#REF!</v>
      </c>
      <c r="D1290" s="12" t="e">
        <f t="shared" si="122"/>
        <v>#REF!</v>
      </c>
      <c r="E1290" s="12" t="e">
        <f t="shared" si="123"/>
        <v>#REF!</v>
      </c>
      <c r="F1290" s="12" t="e">
        <f t="shared" si="124"/>
        <v>#REF!</v>
      </c>
      <c r="G1290" s="12" t="e">
        <f t="shared" si="125"/>
        <v>#REF!</v>
      </c>
    </row>
    <row r="1291" spans="1:7">
      <c r="A1291" s="9" t="e">
        <f t="shared" si="120"/>
        <v>#REF!</v>
      </c>
      <c r="B1291" s="10" t="e">
        <f t="shared" si="121"/>
        <v>#REF!</v>
      </c>
      <c r="C1291" s="11" t="e">
        <f>IF(A1291="","",IF(variable,IF(A1291&lt;'Marketing Budget'!#REF!*periods_per_year,start_rate,IF('Marketing Budget'!#REF!&gt;=0,MIN('Marketing Budget'!#REF!,start_rate+'Marketing Budget'!#REF!*ROUNDUP((A1291-'Marketing Budget'!#REF!*periods_per_year)/'Marketing Budget'!#REF!,0)),MAX('Marketing Budget'!#REF!,start_rate+'Marketing Budget'!#REF!*ROUNDUP((A1291-'Marketing Budget'!#REF!*periods_per_year)/'Marketing Budget'!#REF!,0)))),start_rate))</f>
        <v>#REF!</v>
      </c>
      <c r="D1291" s="12" t="e">
        <f t="shared" si="122"/>
        <v>#REF!</v>
      </c>
      <c r="E1291" s="12" t="e">
        <f t="shared" si="123"/>
        <v>#REF!</v>
      </c>
      <c r="F1291" s="12" t="e">
        <f t="shared" si="124"/>
        <v>#REF!</v>
      </c>
      <c r="G1291" s="12" t="e">
        <f t="shared" si="125"/>
        <v>#REF!</v>
      </c>
    </row>
    <row r="1292" spans="1:7">
      <c r="A1292" s="9" t="e">
        <f t="shared" si="120"/>
        <v>#REF!</v>
      </c>
      <c r="B1292" s="10" t="e">
        <f t="shared" si="121"/>
        <v>#REF!</v>
      </c>
      <c r="C1292" s="11" t="e">
        <f>IF(A1292="","",IF(variable,IF(A1292&lt;'Marketing Budget'!#REF!*periods_per_year,start_rate,IF('Marketing Budget'!#REF!&gt;=0,MIN('Marketing Budget'!#REF!,start_rate+'Marketing Budget'!#REF!*ROUNDUP((A1292-'Marketing Budget'!#REF!*periods_per_year)/'Marketing Budget'!#REF!,0)),MAX('Marketing Budget'!#REF!,start_rate+'Marketing Budget'!#REF!*ROUNDUP((A1292-'Marketing Budget'!#REF!*periods_per_year)/'Marketing Budget'!#REF!,0)))),start_rate))</f>
        <v>#REF!</v>
      </c>
      <c r="D1292" s="12" t="e">
        <f t="shared" si="122"/>
        <v>#REF!</v>
      </c>
      <c r="E1292" s="12" t="e">
        <f t="shared" si="123"/>
        <v>#REF!</v>
      </c>
      <c r="F1292" s="12" t="e">
        <f t="shared" si="124"/>
        <v>#REF!</v>
      </c>
      <c r="G1292" s="12" t="e">
        <f t="shared" si="125"/>
        <v>#REF!</v>
      </c>
    </row>
    <row r="1293" spans="1:7">
      <c r="A1293" s="9" t="e">
        <f t="shared" si="120"/>
        <v>#REF!</v>
      </c>
      <c r="B1293" s="10" t="e">
        <f t="shared" si="121"/>
        <v>#REF!</v>
      </c>
      <c r="C1293" s="11" t="e">
        <f>IF(A1293="","",IF(variable,IF(A1293&lt;'Marketing Budget'!#REF!*periods_per_year,start_rate,IF('Marketing Budget'!#REF!&gt;=0,MIN('Marketing Budget'!#REF!,start_rate+'Marketing Budget'!#REF!*ROUNDUP((A1293-'Marketing Budget'!#REF!*periods_per_year)/'Marketing Budget'!#REF!,0)),MAX('Marketing Budget'!#REF!,start_rate+'Marketing Budget'!#REF!*ROUNDUP((A1293-'Marketing Budget'!#REF!*periods_per_year)/'Marketing Budget'!#REF!,0)))),start_rate))</f>
        <v>#REF!</v>
      </c>
      <c r="D1293" s="12" t="e">
        <f t="shared" si="122"/>
        <v>#REF!</v>
      </c>
      <c r="E1293" s="12" t="e">
        <f t="shared" si="123"/>
        <v>#REF!</v>
      </c>
      <c r="F1293" s="12" t="e">
        <f t="shared" si="124"/>
        <v>#REF!</v>
      </c>
      <c r="G1293" s="12" t="e">
        <f t="shared" si="125"/>
        <v>#REF!</v>
      </c>
    </row>
    <row r="1294" spans="1:7">
      <c r="A1294" s="9" t="e">
        <f t="shared" si="120"/>
        <v>#REF!</v>
      </c>
      <c r="B1294" s="10" t="e">
        <f t="shared" si="121"/>
        <v>#REF!</v>
      </c>
      <c r="C1294" s="11" t="e">
        <f>IF(A1294="","",IF(variable,IF(A1294&lt;'Marketing Budget'!#REF!*periods_per_year,start_rate,IF('Marketing Budget'!#REF!&gt;=0,MIN('Marketing Budget'!#REF!,start_rate+'Marketing Budget'!#REF!*ROUNDUP((A1294-'Marketing Budget'!#REF!*periods_per_year)/'Marketing Budget'!#REF!,0)),MAX('Marketing Budget'!#REF!,start_rate+'Marketing Budget'!#REF!*ROUNDUP((A1294-'Marketing Budget'!#REF!*periods_per_year)/'Marketing Budget'!#REF!,0)))),start_rate))</f>
        <v>#REF!</v>
      </c>
      <c r="D1294" s="12" t="e">
        <f t="shared" si="122"/>
        <v>#REF!</v>
      </c>
      <c r="E1294" s="12" t="e">
        <f t="shared" si="123"/>
        <v>#REF!</v>
      </c>
      <c r="F1294" s="12" t="e">
        <f t="shared" si="124"/>
        <v>#REF!</v>
      </c>
      <c r="G1294" s="12" t="e">
        <f t="shared" si="125"/>
        <v>#REF!</v>
      </c>
    </row>
    <row r="1295" spans="1:7">
      <c r="A1295" s="9" t="e">
        <f t="shared" si="120"/>
        <v>#REF!</v>
      </c>
      <c r="B1295" s="10" t="e">
        <f t="shared" si="121"/>
        <v>#REF!</v>
      </c>
      <c r="C1295" s="11" t="e">
        <f>IF(A1295="","",IF(variable,IF(A1295&lt;'Marketing Budget'!#REF!*periods_per_year,start_rate,IF('Marketing Budget'!#REF!&gt;=0,MIN('Marketing Budget'!#REF!,start_rate+'Marketing Budget'!#REF!*ROUNDUP((A1295-'Marketing Budget'!#REF!*periods_per_year)/'Marketing Budget'!#REF!,0)),MAX('Marketing Budget'!#REF!,start_rate+'Marketing Budget'!#REF!*ROUNDUP((A1295-'Marketing Budget'!#REF!*periods_per_year)/'Marketing Budget'!#REF!,0)))),start_rate))</f>
        <v>#REF!</v>
      </c>
      <c r="D1295" s="12" t="e">
        <f t="shared" si="122"/>
        <v>#REF!</v>
      </c>
      <c r="E1295" s="12" t="e">
        <f t="shared" si="123"/>
        <v>#REF!</v>
      </c>
      <c r="F1295" s="12" t="e">
        <f t="shared" si="124"/>
        <v>#REF!</v>
      </c>
      <c r="G1295" s="12" t="e">
        <f t="shared" si="125"/>
        <v>#REF!</v>
      </c>
    </row>
    <row r="1296" spans="1:7">
      <c r="A1296" s="9" t="e">
        <f t="shared" si="120"/>
        <v>#REF!</v>
      </c>
      <c r="B1296" s="10" t="e">
        <f t="shared" si="121"/>
        <v>#REF!</v>
      </c>
      <c r="C1296" s="11" t="e">
        <f>IF(A1296="","",IF(variable,IF(A1296&lt;'Marketing Budget'!#REF!*periods_per_year,start_rate,IF('Marketing Budget'!#REF!&gt;=0,MIN('Marketing Budget'!#REF!,start_rate+'Marketing Budget'!#REF!*ROUNDUP((A1296-'Marketing Budget'!#REF!*periods_per_year)/'Marketing Budget'!#REF!,0)),MAX('Marketing Budget'!#REF!,start_rate+'Marketing Budget'!#REF!*ROUNDUP((A1296-'Marketing Budget'!#REF!*periods_per_year)/'Marketing Budget'!#REF!,0)))),start_rate))</f>
        <v>#REF!</v>
      </c>
      <c r="D1296" s="12" t="e">
        <f t="shared" si="122"/>
        <v>#REF!</v>
      </c>
      <c r="E1296" s="12" t="e">
        <f t="shared" si="123"/>
        <v>#REF!</v>
      </c>
      <c r="F1296" s="12" t="e">
        <f t="shared" si="124"/>
        <v>#REF!</v>
      </c>
      <c r="G1296" s="12" t="e">
        <f t="shared" si="125"/>
        <v>#REF!</v>
      </c>
    </row>
    <row r="1297" spans="1:7">
      <c r="A1297" s="9" t="e">
        <f t="shared" si="120"/>
        <v>#REF!</v>
      </c>
      <c r="B1297" s="10" t="e">
        <f t="shared" si="121"/>
        <v>#REF!</v>
      </c>
      <c r="C1297" s="11" t="e">
        <f>IF(A1297="","",IF(variable,IF(A1297&lt;'Marketing Budget'!#REF!*periods_per_year,start_rate,IF('Marketing Budget'!#REF!&gt;=0,MIN('Marketing Budget'!#REF!,start_rate+'Marketing Budget'!#REF!*ROUNDUP((A1297-'Marketing Budget'!#REF!*periods_per_year)/'Marketing Budget'!#REF!,0)),MAX('Marketing Budget'!#REF!,start_rate+'Marketing Budget'!#REF!*ROUNDUP((A1297-'Marketing Budget'!#REF!*periods_per_year)/'Marketing Budget'!#REF!,0)))),start_rate))</f>
        <v>#REF!</v>
      </c>
      <c r="D1297" s="12" t="e">
        <f t="shared" si="122"/>
        <v>#REF!</v>
      </c>
      <c r="E1297" s="12" t="e">
        <f t="shared" si="123"/>
        <v>#REF!</v>
      </c>
      <c r="F1297" s="12" t="e">
        <f t="shared" si="124"/>
        <v>#REF!</v>
      </c>
      <c r="G1297" s="12" t="e">
        <f t="shared" si="125"/>
        <v>#REF!</v>
      </c>
    </row>
    <row r="1298" spans="1:7">
      <c r="A1298" s="9" t="e">
        <f t="shared" si="120"/>
        <v>#REF!</v>
      </c>
      <c r="B1298" s="10" t="e">
        <f t="shared" si="121"/>
        <v>#REF!</v>
      </c>
      <c r="C1298" s="11" t="e">
        <f>IF(A1298="","",IF(variable,IF(A1298&lt;'Marketing Budget'!#REF!*periods_per_year,start_rate,IF('Marketing Budget'!#REF!&gt;=0,MIN('Marketing Budget'!#REF!,start_rate+'Marketing Budget'!#REF!*ROUNDUP((A1298-'Marketing Budget'!#REF!*periods_per_year)/'Marketing Budget'!#REF!,0)),MAX('Marketing Budget'!#REF!,start_rate+'Marketing Budget'!#REF!*ROUNDUP((A1298-'Marketing Budget'!#REF!*periods_per_year)/'Marketing Budget'!#REF!,0)))),start_rate))</f>
        <v>#REF!</v>
      </c>
      <c r="D1298" s="12" t="e">
        <f t="shared" si="122"/>
        <v>#REF!</v>
      </c>
      <c r="E1298" s="12" t="e">
        <f t="shared" si="123"/>
        <v>#REF!</v>
      </c>
      <c r="F1298" s="12" t="e">
        <f t="shared" si="124"/>
        <v>#REF!</v>
      </c>
      <c r="G1298" s="12" t="e">
        <f t="shared" si="125"/>
        <v>#REF!</v>
      </c>
    </row>
    <row r="1299" spans="1:7">
      <c r="A1299" s="9" t="e">
        <f t="shared" si="120"/>
        <v>#REF!</v>
      </c>
      <c r="B1299" s="10" t="e">
        <f t="shared" si="121"/>
        <v>#REF!</v>
      </c>
      <c r="C1299" s="11" t="e">
        <f>IF(A1299="","",IF(variable,IF(A1299&lt;'Marketing Budget'!#REF!*periods_per_year,start_rate,IF('Marketing Budget'!#REF!&gt;=0,MIN('Marketing Budget'!#REF!,start_rate+'Marketing Budget'!#REF!*ROUNDUP((A1299-'Marketing Budget'!#REF!*periods_per_year)/'Marketing Budget'!#REF!,0)),MAX('Marketing Budget'!#REF!,start_rate+'Marketing Budget'!#REF!*ROUNDUP((A1299-'Marketing Budget'!#REF!*periods_per_year)/'Marketing Budget'!#REF!,0)))),start_rate))</f>
        <v>#REF!</v>
      </c>
      <c r="D1299" s="12" t="e">
        <f t="shared" si="122"/>
        <v>#REF!</v>
      </c>
      <c r="E1299" s="12" t="e">
        <f t="shared" si="123"/>
        <v>#REF!</v>
      </c>
      <c r="F1299" s="12" t="e">
        <f t="shared" si="124"/>
        <v>#REF!</v>
      </c>
      <c r="G1299" s="12" t="e">
        <f t="shared" si="125"/>
        <v>#REF!</v>
      </c>
    </row>
    <row r="1300" spans="1:7">
      <c r="A1300" s="9" t="e">
        <f t="shared" si="120"/>
        <v>#REF!</v>
      </c>
      <c r="B1300" s="10" t="e">
        <f t="shared" si="121"/>
        <v>#REF!</v>
      </c>
      <c r="C1300" s="11" t="e">
        <f>IF(A1300="","",IF(variable,IF(A1300&lt;'Marketing Budget'!#REF!*periods_per_year,start_rate,IF('Marketing Budget'!#REF!&gt;=0,MIN('Marketing Budget'!#REF!,start_rate+'Marketing Budget'!#REF!*ROUNDUP((A1300-'Marketing Budget'!#REF!*periods_per_year)/'Marketing Budget'!#REF!,0)),MAX('Marketing Budget'!#REF!,start_rate+'Marketing Budget'!#REF!*ROUNDUP((A1300-'Marketing Budget'!#REF!*periods_per_year)/'Marketing Budget'!#REF!,0)))),start_rate))</f>
        <v>#REF!</v>
      </c>
      <c r="D1300" s="12" t="e">
        <f t="shared" si="122"/>
        <v>#REF!</v>
      </c>
      <c r="E1300" s="12" t="e">
        <f t="shared" si="123"/>
        <v>#REF!</v>
      </c>
      <c r="F1300" s="12" t="e">
        <f t="shared" si="124"/>
        <v>#REF!</v>
      </c>
      <c r="G1300" s="12" t="e">
        <f t="shared" si="125"/>
        <v>#REF!</v>
      </c>
    </row>
    <row r="1301" spans="1:7">
      <c r="A1301" s="9" t="e">
        <f t="shared" si="120"/>
        <v>#REF!</v>
      </c>
      <c r="B1301" s="10" t="e">
        <f t="shared" si="121"/>
        <v>#REF!</v>
      </c>
      <c r="C1301" s="11" t="e">
        <f>IF(A1301="","",IF(variable,IF(A1301&lt;'Marketing Budget'!#REF!*periods_per_year,start_rate,IF('Marketing Budget'!#REF!&gt;=0,MIN('Marketing Budget'!#REF!,start_rate+'Marketing Budget'!#REF!*ROUNDUP((A1301-'Marketing Budget'!#REF!*periods_per_year)/'Marketing Budget'!#REF!,0)),MAX('Marketing Budget'!#REF!,start_rate+'Marketing Budget'!#REF!*ROUNDUP((A1301-'Marketing Budget'!#REF!*periods_per_year)/'Marketing Budget'!#REF!,0)))),start_rate))</f>
        <v>#REF!</v>
      </c>
      <c r="D1301" s="12" t="e">
        <f t="shared" si="122"/>
        <v>#REF!</v>
      </c>
      <c r="E1301" s="12" t="e">
        <f t="shared" si="123"/>
        <v>#REF!</v>
      </c>
      <c r="F1301" s="12" t="e">
        <f t="shared" si="124"/>
        <v>#REF!</v>
      </c>
      <c r="G1301" s="12" t="e">
        <f t="shared" si="125"/>
        <v>#REF!</v>
      </c>
    </row>
    <row r="1302" spans="1:7">
      <c r="A1302" s="9" t="e">
        <f t="shared" si="120"/>
        <v>#REF!</v>
      </c>
      <c r="B1302" s="10" t="e">
        <f t="shared" si="121"/>
        <v>#REF!</v>
      </c>
      <c r="C1302" s="11" t="e">
        <f>IF(A1302="","",IF(variable,IF(A1302&lt;'Marketing Budget'!#REF!*periods_per_year,start_rate,IF('Marketing Budget'!#REF!&gt;=0,MIN('Marketing Budget'!#REF!,start_rate+'Marketing Budget'!#REF!*ROUNDUP((A1302-'Marketing Budget'!#REF!*periods_per_year)/'Marketing Budget'!#REF!,0)),MAX('Marketing Budget'!#REF!,start_rate+'Marketing Budget'!#REF!*ROUNDUP((A1302-'Marketing Budget'!#REF!*periods_per_year)/'Marketing Budget'!#REF!,0)))),start_rate))</f>
        <v>#REF!</v>
      </c>
      <c r="D1302" s="12" t="e">
        <f t="shared" si="122"/>
        <v>#REF!</v>
      </c>
      <c r="E1302" s="12" t="e">
        <f t="shared" si="123"/>
        <v>#REF!</v>
      </c>
      <c r="F1302" s="12" t="e">
        <f t="shared" si="124"/>
        <v>#REF!</v>
      </c>
      <c r="G1302" s="12" t="e">
        <f t="shared" si="125"/>
        <v>#REF!</v>
      </c>
    </row>
    <row r="1303" spans="1:7">
      <c r="A1303" s="9" t="e">
        <f t="shared" si="120"/>
        <v>#REF!</v>
      </c>
      <c r="B1303" s="10" t="e">
        <f t="shared" si="121"/>
        <v>#REF!</v>
      </c>
      <c r="C1303" s="11" t="e">
        <f>IF(A1303="","",IF(variable,IF(A1303&lt;'Marketing Budget'!#REF!*periods_per_year,start_rate,IF('Marketing Budget'!#REF!&gt;=0,MIN('Marketing Budget'!#REF!,start_rate+'Marketing Budget'!#REF!*ROUNDUP((A1303-'Marketing Budget'!#REF!*periods_per_year)/'Marketing Budget'!#REF!,0)),MAX('Marketing Budget'!#REF!,start_rate+'Marketing Budget'!#REF!*ROUNDUP((A1303-'Marketing Budget'!#REF!*periods_per_year)/'Marketing Budget'!#REF!,0)))),start_rate))</f>
        <v>#REF!</v>
      </c>
      <c r="D1303" s="12" t="e">
        <f t="shared" si="122"/>
        <v>#REF!</v>
      </c>
      <c r="E1303" s="12" t="e">
        <f t="shared" si="123"/>
        <v>#REF!</v>
      </c>
      <c r="F1303" s="12" t="e">
        <f t="shared" si="124"/>
        <v>#REF!</v>
      </c>
      <c r="G1303" s="12" t="e">
        <f t="shared" si="125"/>
        <v>#REF!</v>
      </c>
    </row>
    <row r="1304" spans="1:7">
      <c r="A1304" s="9" t="e">
        <f t="shared" si="120"/>
        <v>#REF!</v>
      </c>
      <c r="B1304" s="10" t="e">
        <f t="shared" si="121"/>
        <v>#REF!</v>
      </c>
      <c r="C1304" s="11" t="e">
        <f>IF(A1304="","",IF(variable,IF(A1304&lt;'Marketing Budget'!#REF!*periods_per_year,start_rate,IF('Marketing Budget'!#REF!&gt;=0,MIN('Marketing Budget'!#REF!,start_rate+'Marketing Budget'!#REF!*ROUNDUP((A1304-'Marketing Budget'!#REF!*periods_per_year)/'Marketing Budget'!#REF!,0)),MAX('Marketing Budget'!#REF!,start_rate+'Marketing Budget'!#REF!*ROUNDUP((A1304-'Marketing Budget'!#REF!*periods_per_year)/'Marketing Budget'!#REF!,0)))),start_rate))</f>
        <v>#REF!</v>
      </c>
      <c r="D1304" s="12" t="e">
        <f t="shared" si="122"/>
        <v>#REF!</v>
      </c>
      <c r="E1304" s="12" t="e">
        <f t="shared" si="123"/>
        <v>#REF!</v>
      </c>
      <c r="F1304" s="12" t="e">
        <f t="shared" si="124"/>
        <v>#REF!</v>
      </c>
      <c r="G1304" s="12" t="e">
        <f t="shared" si="125"/>
        <v>#REF!</v>
      </c>
    </row>
    <row r="1305" spans="1:7">
      <c r="A1305" s="9" t="e">
        <f t="shared" si="120"/>
        <v>#REF!</v>
      </c>
      <c r="B1305" s="10" t="e">
        <f t="shared" si="121"/>
        <v>#REF!</v>
      </c>
      <c r="C1305" s="11" t="e">
        <f>IF(A1305="","",IF(variable,IF(A1305&lt;'Marketing Budget'!#REF!*periods_per_year,start_rate,IF('Marketing Budget'!#REF!&gt;=0,MIN('Marketing Budget'!#REF!,start_rate+'Marketing Budget'!#REF!*ROUNDUP((A1305-'Marketing Budget'!#REF!*periods_per_year)/'Marketing Budget'!#REF!,0)),MAX('Marketing Budget'!#REF!,start_rate+'Marketing Budget'!#REF!*ROUNDUP((A1305-'Marketing Budget'!#REF!*periods_per_year)/'Marketing Budget'!#REF!,0)))),start_rate))</f>
        <v>#REF!</v>
      </c>
      <c r="D1305" s="12" t="e">
        <f t="shared" si="122"/>
        <v>#REF!</v>
      </c>
      <c r="E1305" s="12" t="e">
        <f t="shared" si="123"/>
        <v>#REF!</v>
      </c>
      <c r="F1305" s="12" t="e">
        <f t="shared" si="124"/>
        <v>#REF!</v>
      </c>
      <c r="G1305" s="12" t="e">
        <f t="shared" si="125"/>
        <v>#REF!</v>
      </c>
    </row>
    <row r="1306" spans="1:7">
      <c r="A1306" s="9" t="e">
        <f t="shared" si="120"/>
        <v>#REF!</v>
      </c>
      <c r="B1306" s="10" t="e">
        <f t="shared" si="121"/>
        <v>#REF!</v>
      </c>
      <c r="C1306" s="11" t="e">
        <f>IF(A1306="","",IF(variable,IF(A1306&lt;'Marketing Budget'!#REF!*periods_per_year,start_rate,IF('Marketing Budget'!#REF!&gt;=0,MIN('Marketing Budget'!#REF!,start_rate+'Marketing Budget'!#REF!*ROUNDUP((A1306-'Marketing Budget'!#REF!*periods_per_year)/'Marketing Budget'!#REF!,0)),MAX('Marketing Budget'!#REF!,start_rate+'Marketing Budget'!#REF!*ROUNDUP((A1306-'Marketing Budget'!#REF!*periods_per_year)/'Marketing Budget'!#REF!,0)))),start_rate))</f>
        <v>#REF!</v>
      </c>
      <c r="D1306" s="12" t="e">
        <f t="shared" si="122"/>
        <v>#REF!</v>
      </c>
      <c r="E1306" s="12" t="e">
        <f t="shared" si="123"/>
        <v>#REF!</v>
      </c>
      <c r="F1306" s="12" t="e">
        <f t="shared" si="124"/>
        <v>#REF!</v>
      </c>
      <c r="G1306" s="12" t="e">
        <f t="shared" si="125"/>
        <v>#REF!</v>
      </c>
    </row>
    <row r="1307" spans="1:7">
      <c r="A1307" s="9" t="e">
        <f t="shared" si="120"/>
        <v>#REF!</v>
      </c>
      <c r="B1307" s="10" t="e">
        <f t="shared" si="121"/>
        <v>#REF!</v>
      </c>
      <c r="C1307" s="11" t="e">
        <f>IF(A1307="","",IF(variable,IF(A1307&lt;'Marketing Budget'!#REF!*periods_per_year,start_rate,IF('Marketing Budget'!#REF!&gt;=0,MIN('Marketing Budget'!#REF!,start_rate+'Marketing Budget'!#REF!*ROUNDUP((A1307-'Marketing Budget'!#REF!*periods_per_year)/'Marketing Budget'!#REF!,0)),MAX('Marketing Budget'!#REF!,start_rate+'Marketing Budget'!#REF!*ROUNDUP((A1307-'Marketing Budget'!#REF!*periods_per_year)/'Marketing Budget'!#REF!,0)))),start_rate))</f>
        <v>#REF!</v>
      </c>
      <c r="D1307" s="12" t="e">
        <f t="shared" si="122"/>
        <v>#REF!</v>
      </c>
      <c r="E1307" s="12" t="e">
        <f t="shared" si="123"/>
        <v>#REF!</v>
      </c>
      <c r="F1307" s="12" t="e">
        <f t="shared" si="124"/>
        <v>#REF!</v>
      </c>
      <c r="G1307" s="12" t="e">
        <f t="shared" si="125"/>
        <v>#REF!</v>
      </c>
    </row>
    <row r="1308" spans="1:7">
      <c r="A1308" s="9" t="e">
        <f t="shared" si="120"/>
        <v>#REF!</v>
      </c>
      <c r="B1308" s="10" t="e">
        <f t="shared" si="121"/>
        <v>#REF!</v>
      </c>
      <c r="C1308" s="11" t="e">
        <f>IF(A1308="","",IF(variable,IF(A1308&lt;'Marketing Budget'!#REF!*periods_per_year,start_rate,IF('Marketing Budget'!#REF!&gt;=0,MIN('Marketing Budget'!#REF!,start_rate+'Marketing Budget'!#REF!*ROUNDUP((A1308-'Marketing Budget'!#REF!*periods_per_year)/'Marketing Budget'!#REF!,0)),MAX('Marketing Budget'!#REF!,start_rate+'Marketing Budget'!#REF!*ROUNDUP((A1308-'Marketing Budget'!#REF!*periods_per_year)/'Marketing Budget'!#REF!,0)))),start_rate))</f>
        <v>#REF!</v>
      </c>
      <c r="D1308" s="12" t="e">
        <f t="shared" si="122"/>
        <v>#REF!</v>
      </c>
      <c r="E1308" s="12" t="e">
        <f t="shared" si="123"/>
        <v>#REF!</v>
      </c>
      <c r="F1308" s="12" t="e">
        <f t="shared" si="124"/>
        <v>#REF!</v>
      </c>
      <c r="G1308" s="12" t="e">
        <f t="shared" si="125"/>
        <v>#REF!</v>
      </c>
    </row>
    <row r="1309" spans="1:7">
      <c r="A1309" s="9" t="e">
        <f t="shared" si="120"/>
        <v>#REF!</v>
      </c>
      <c r="B1309" s="10" t="e">
        <f t="shared" si="121"/>
        <v>#REF!</v>
      </c>
      <c r="C1309" s="11" t="e">
        <f>IF(A1309="","",IF(variable,IF(A1309&lt;'Marketing Budget'!#REF!*periods_per_year,start_rate,IF('Marketing Budget'!#REF!&gt;=0,MIN('Marketing Budget'!#REF!,start_rate+'Marketing Budget'!#REF!*ROUNDUP((A1309-'Marketing Budget'!#REF!*periods_per_year)/'Marketing Budget'!#REF!,0)),MAX('Marketing Budget'!#REF!,start_rate+'Marketing Budget'!#REF!*ROUNDUP((A1309-'Marketing Budget'!#REF!*periods_per_year)/'Marketing Budget'!#REF!,0)))),start_rate))</f>
        <v>#REF!</v>
      </c>
      <c r="D1309" s="12" t="e">
        <f t="shared" si="122"/>
        <v>#REF!</v>
      </c>
      <c r="E1309" s="12" t="e">
        <f t="shared" si="123"/>
        <v>#REF!</v>
      </c>
      <c r="F1309" s="12" t="e">
        <f t="shared" si="124"/>
        <v>#REF!</v>
      </c>
      <c r="G1309" s="12" t="e">
        <f t="shared" si="125"/>
        <v>#REF!</v>
      </c>
    </row>
    <row r="1310" spans="1:7">
      <c r="A1310" s="9" t="e">
        <f t="shared" si="120"/>
        <v>#REF!</v>
      </c>
      <c r="B1310" s="10" t="e">
        <f t="shared" si="121"/>
        <v>#REF!</v>
      </c>
      <c r="C1310" s="11" t="e">
        <f>IF(A1310="","",IF(variable,IF(A1310&lt;'Marketing Budget'!#REF!*periods_per_year,start_rate,IF('Marketing Budget'!#REF!&gt;=0,MIN('Marketing Budget'!#REF!,start_rate+'Marketing Budget'!#REF!*ROUNDUP((A1310-'Marketing Budget'!#REF!*periods_per_year)/'Marketing Budget'!#REF!,0)),MAX('Marketing Budget'!#REF!,start_rate+'Marketing Budget'!#REF!*ROUNDUP((A1310-'Marketing Budget'!#REF!*periods_per_year)/'Marketing Budget'!#REF!,0)))),start_rate))</f>
        <v>#REF!</v>
      </c>
      <c r="D1310" s="12" t="e">
        <f t="shared" si="122"/>
        <v>#REF!</v>
      </c>
      <c r="E1310" s="12" t="e">
        <f t="shared" si="123"/>
        <v>#REF!</v>
      </c>
      <c r="F1310" s="12" t="e">
        <f t="shared" si="124"/>
        <v>#REF!</v>
      </c>
      <c r="G1310" s="12" t="e">
        <f t="shared" si="125"/>
        <v>#REF!</v>
      </c>
    </row>
    <row r="1311" spans="1:7">
      <c r="A1311" s="9" t="e">
        <f t="shared" si="120"/>
        <v>#REF!</v>
      </c>
      <c r="B1311" s="10" t="e">
        <f t="shared" si="121"/>
        <v>#REF!</v>
      </c>
      <c r="C1311" s="11" t="e">
        <f>IF(A1311="","",IF(variable,IF(A1311&lt;'Marketing Budget'!#REF!*periods_per_year,start_rate,IF('Marketing Budget'!#REF!&gt;=0,MIN('Marketing Budget'!#REF!,start_rate+'Marketing Budget'!#REF!*ROUNDUP((A1311-'Marketing Budget'!#REF!*periods_per_year)/'Marketing Budget'!#REF!,0)),MAX('Marketing Budget'!#REF!,start_rate+'Marketing Budget'!#REF!*ROUNDUP((A1311-'Marketing Budget'!#REF!*periods_per_year)/'Marketing Budget'!#REF!,0)))),start_rate))</f>
        <v>#REF!</v>
      </c>
      <c r="D1311" s="12" t="e">
        <f t="shared" si="122"/>
        <v>#REF!</v>
      </c>
      <c r="E1311" s="12" t="e">
        <f t="shared" si="123"/>
        <v>#REF!</v>
      </c>
      <c r="F1311" s="12" t="e">
        <f t="shared" si="124"/>
        <v>#REF!</v>
      </c>
      <c r="G1311" s="12" t="e">
        <f t="shared" si="125"/>
        <v>#REF!</v>
      </c>
    </row>
    <row r="1312" spans="1:7">
      <c r="A1312" s="9" t="e">
        <f t="shared" si="120"/>
        <v>#REF!</v>
      </c>
      <c r="B1312" s="10" t="e">
        <f t="shared" si="121"/>
        <v>#REF!</v>
      </c>
      <c r="C1312" s="11" t="e">
        <f>IF(A1312="","",IF(variable,IF(A1312&lt;'Marketing Budget'!#REF!*periods_per_year,start_rate,IF('Marketing Budget'!#REF!&gt;=0,MIN('Marketing Budget'!#REF!,start_rate+'Marketing Budget'!#REF!*ROUNDUP((A1312-'Marketing Budget'!#REF!*periods_per_year)/'Marketing Budget'!#REF!,0)),MAX('Marketing Budget'!#REF!,start_rate+'Marketing Budget'!#REF!*ROUNDUP((A1312-'Marketing Budget'!#REF!*periods_per_year)/'Marketing Budget'!#REF!,0)))),start_rate))</f>
        <v>#REF!</v>
      </c>
      <c r="D1312" s="12" t="e">
        <f t="shared" si="122"/>
        <v>#REF!</v>
      </c>
      <c r="E1312" s="12" t="e">
        <f t="shared" si="123"/>
        <v>#REF!</v>
      </c>
      <c r="F1312" s="12" t="e">
        <f t="shared" si="124"/>
        <v>#REF!</v>
      </c>
      <c r="G1312" s="12" t="e">
        <f t="shared" si="125"/>
        <v>#REF!</v>
      </c>
    </row>
    <row r="1313" spans="1:7">
      <c r="A1313" s="9" t="e">
        <f t="shared" si="120"/>
        <v>#REF!</v>
      </c>
      <c r="B1313" s="10" t="e">
        <f t="shared" si="121"/>
        <v>#REF!</v>
      </c>
      <c r="C1313" s="11" t="e">
        <f>IF(A1313="","",IF(variable,IF(A1313&lt;'Marketing Budget'!#REF!*periods_per_year,start_rate,IF('Marketing Budget'!#REF!&gt;=0,MIN('Marketing Budget'!#REF!,start_rate+'Marketing Budget'!#REF!*ROUNDUP((A1313-'Marketing Budget'!#REF!*periods_per_year)/'Marketing Budget'!#REF!,0)),MAX('Marketing Budget'!#REF!,start_rate+'Marketing Budget'!#REF!*ROUNDUP((A1313-'Marketing Budget'!#REF!*periods_per_year)/'Marketing Budget'!#REF!,0)))),start_rate))</f>
        <v>#REF!</v>
      </c>
      <c r="D1313" s="12" t="e">
        <f t="shared" si="122"/>
        <v>#REF!</v>
      </c>
      <c r="E1313" s="12" t="e">
        <f t="shared" si="123"/>
        <v>#REF!</v>
      </c>
      <c r="F1313" s="12" t="e">
        <f t="shared" si="124"/>
        <v>#REF!</v>
      </c>
      <c r="G1313" s="12" t="e">
        <f t="shared" si="125"/>
        <v>#REF!</v>
      </c>
    </row>
    <row r="1314" spans="1:7">
      <c r="A1314" s="9" t="e">
        <f t="shared" si="120"/>
        <v>#REF!</v>
      </c>
      <c r="B1314" s="10" t="e">
        <f t="shared" si="121"/>
        <v>#REF!</v>
      </c>
      <c r="C1314" s="11" t="e">
        <f>IF(A1314="","",IF(variable,IF(A1314&lt;'Marketing Budget'!#REF!*periods_per_year,start_rate,IF('Marketing Budget'!#REF!&gt;=0,MIN('Marketing Budget'!#REF!,start_rate+'Marketing Budget'!#REF!*ROUNDUP((A1314-'Marketing Budget'!#REF!*periods_per_year)/'Marketing Budget'!#REF!,0)),MAX('Marketing Budget'!#REF!,start_rate+'Marketing Budget'!#REF!*ROUNDUP((A1314-'Marketing Budget'!#REF!*periods_per_year)/'Marketing Budget'!#REF!,0)))),start_rate))</f>
        <v>#REF!</v>
      </c>
      <c r="D1314" s="12" t="e">
        <f t="shared" si="122"/>
        <v>#REF!</v>
      </c>
      <c r="E1314" s="12" t="e">
        <f t="shared" si="123"/>
        <v>#REF!</v>
      </c>
      <c r="F1314" s="12" t="e">
        <f t="shared" si="124"/>
        <v>#REF!</v>
      </c>
      <c r="G1314" s="12" t="e">
        <f t="shared" si="125"/>
        <v>#REF!</v>
      </c>
    </row>
    <row r="1315" spans="1:7">
      <c r="A1315" s="9" t="e">
        <f t="shared" si="120"/>
        <v>#REF!</v>
      </c>
      <c r="B1315" s="10" t="e">
        <f t="shared" si="121"/>
        <v>#REF!</v>
      </c>
      <c r="C1315" s="11" t="e">
        <f>IF(A1315="","",IF(variable,IF(A1315&lt;'Marketing Budget'!#REF!*periods_per_year,start_rate,IF('Marketing Budget'!#REF!&gt;=0,MIN('Marketing Budget'!#REF!,start_rate+'Marketing Budget'!#REF!*ROUNDUP((A1315-'Marketing Budget'!#REF!*periods_per_year)/'Marketing Budget'!#REF!,0)),MAX('Marketing Budget'!#REF!,start_rate+'Marketing Budget'!#REF!*ROUNDUP((A1315-'Marketing Budget'!#REF!*periods_per_year)/'Marketing Budget'!#REF!,0)))),start_rate))</f>
        <v>#REF!</v>
      </c>
      <c r="D1315" s="12" t="e">
        <f t="shared" si="122"/>
        <v>#REF!</v>
      </c>
      <c r="E1315" s="12" t="e">
        <f t="shared" si="123"/>
        <v>#REF!</v>
      </c>
      <c r="F1315" s="12" t="e">
        <f t="shared" si="124"/>
        <v>#REF!</v>
      </c>
      <c r="G1315" s="12" t="e">
        <f t="shared" si="125"/>
        <v>#REF!</v>
      </c>
    </row>
    <row r="1316" spans="1:7">
      <c r="A1316" s="9" t="e">
        <f t="shared" si="120"/>
        <v>#REF!</v>
      </c>
      <c r="B1316" s="10" t="e">
        <f t="shared" si="121"/>
        <v>#REF!</v>
      </c>
      <c r="C1316" s="11" t="e">
        <f>IF(A1316="","",IF(variable,IF(A1316&lt;'Marketing Budget'!#REF!*periods_per_year,start_rate,IF('Marketing Budget'!#REF!&gt;=0,MIN('Marketing Budget'!#REF!,start_rate+'Marketing Budget'!#REF!*ROUNDUP((A1316-'Marketing Budget'!#REF!*periods_per_year)/'Marketing Budget'!#REF!,0)),MAX('Marketing Budget'!#REF!,start_rate+'Marketing Budget'!#REF!*ROUNDUP((A1316-'Marketing Budget'!#REF!*periods_per_year)/'Marketing Budget'!#REF!,0)))),start_rate))</f>
        <v>#REF!</v>
      </c>
      <c r="D1316" s="12" t="e">
        <f t="shared" si="122"/>
        <v>#REF!</v>
      </c>
      <c r="E1316" s="12" t="e">
        <f t="shared" si="123"/>
        <v>#REF!</v>
      </c>
      <c r="F1316" s="12" t="e">
        <f t="shared" si="124"/>
        <v>#REF!</v>
      </c>
      <c r="G1316" s="12" t="e">
        <f t="shared" si="125"/>
        <v>#REF!</v>
      </c>
    </row>
    <row r="1317" spans="1:7">
      <c r="A1317" s="9" t="e">
        <f t="shared" si="120"/>
        <v>#REF!</v>
      </c>
      <c r="B1317" s="10" t="e">
        <f t="shared" si="121"/>
        <v>#REF!</v>
      </c>
      <c r="C1317" s="11" t="e">
        <f>IF(A1317="","",IF(variable,IF(A1317&lt;'Marketing Budget'!#REF!*periods_per_year,start_rate,IF('Marketing Budget'!#REF!&gt;=0,MIN('Marketing Budget'!#REF!,start_rate+'Marketing Budget'!#REF!*ROUNDUP((A1317-'Marketing Budget'!#REF!*periods_per_year)/'Marketing Budget'!#REF!,0)),MAX('Marketing Budget'!#REF!,start_rate+'Marketing Budget'!#REF!*ROUNDUP((A1317-'Marketing Budget'!#REF!*periods_per_year)/'Marketing Budget'!#REF!,0)))),start_rate))</f>
        <v>#REF!</v>
      </c>
      <c r="D1317" s="12" t="e">
        <f t="shared" si="122"/>
        <v>#REF!</v>
      </c>
      <c r="E1317" s="12" t="e">
        <f t="shared" si="123"/>
        <v>#REF!</v>
      </c>
      <c r="F1317" s="12" t="e">
        <f t="shared" si="124"/>
        <v>#REF!</v>
      </c>
      <c r="G1317" s="12" t="e">
        <f t="shared" si="125"/>
        <v>#REF!</v>
      </c>
    </row>
    <row r="1318" spans="1:7">
      <c r="A1318" s="9" t="e">
        <f t="shared" si="120"/>
        <v>#REF!</v>
      </c>
      <c r="B1318" s="10" t="e">
        <f t="shared" si="121"/>
        <v>#REF!</v>
      </c>
      <c r="C1318" s="11" t="e">
        <f>IF(A1318="","",IF(variable,IF(A1318&lt;'Marketing Budget'!#REF!*periods_per_year,start_rate,IF('Marketing Budget'!#REF!&gt;=0,MIN('Marketing Budget'!#REF!,start_rate+'Marketing Budget'!#REF!*ROUNDUP((A1318-'Marketing Budget'!#REF!*periods_per_year)/'Marketing Budget'!#REF!,0)),MAX('Marketing Budget'!#REF!,start_rate+'Marketing Budget'!#REF!*ROUNDUP((A1318-'Marketing Budget'!#REF!*periods_per_year)/'Marketing Budget'!#REF!,0)))),start_rate))</f>
        <v>#REF!</v>
      </c>
      <c r="D1318" s="12" t="e">
        <f t="shared" si="122"/>
        <v>#REF!</v>
      </c>
      <c r="E1318" s="12" t="e">
        <f t="shared" si="123"/>
        <v>#REF!</v>
      </c>
      <c r="F1318" s="12" t="e">
        <f t="shared" si="124"/>
        <v>#REF!</v>
      </c>
      <c r="G1318" s="12" t="e">
        <f t="shared" si="125"/>
        <v>#REF!</v>
      </c>
    </row>
    <row r="1319" spans="1:7">
      <c r="A1319" s="9" t="e">
        <f t="shared" si="120"/>
        <v>#REF!</v>
      </c>
      <c r="B1319" s="10" t="e">
        <f t="shared" si="121"/>
        <v>#REF!</v>
      </c>
      <c r="C1319" s="11" t="e">
        <f>IF(A1319="","",IF(variable,IF(A1319&lt;'Marketing Budget'!#REF!*periods_per_year,start_rate,IF('Marketing Budget'!#REF!&gt;=0,MIN('Marketing Budget'!#REF!,start_rate+'Marketing Budget'!#REF!*ROUNDUP((A1319-'Marketing Budget'!#REF!*periods_per_year)/'Marketing Budget'!#REF!,0)),MAX('Marketing Budget'!#REF!,start_rate+'Marketing Budget'!#REF!*ROUNDUP((A1319-'Marketing Budget'!#REF!*periods_per_year)/'Marketing Budget'!#REF!,0)))),start_rate))</f>
        <v>#REF!</v>
      </c>
      <c r="D1319" s="12" t="e">
        <f t="shared" si="122"/>
        <v>#REF!</v>
      </c>
      <c r="E1319" s="12" t="e">
        <f t="shared" si="123"/>
        <v>#REF!</v>
      </c>
      <c r="F1319" s="12" t="e">
        <f t="shared" si="124"/>
        <v>#REF!</v>
      </c>
      <c r="G1319" s="12" t="e">
        <f t="shared" si="125"/>
        <v>#REF!</v>
      </c>
    </row>
    <row r="1320" spans="1:7">
      <c r="A1320" s="9" t="e">
        <f t="shared" si="120"/>
        <v>#REF!</v>
      </c>
      <c r="B1320" s="10" t="e">
        <f t="shared" si="121"/>
        <v>#REF!</v>
      </c>
      <c r="C1320" s="11" t="e">
        <f>IF(A1320="","",IF(variable,IF(A1320&lt;'Marketing Budget'!#REF!*periods_per_year,start_rate,IF('Marketing Budget'!#REF!&gt;=0,MIN('Marketing Budget'!#REF!,start_rate+'Marketing Budget'!#REF!*ROUNDUP((A1320-'Marketing Budget'!#REF!*periods_per_year)/'Marketing Budget'!#REF!,0)),MAX('Marketing Budget'!#REF!,start_rate+'Marketing Budget'!#REF!*ROUNDUP((A1320-'Marketing Budget'!#REF!*periods_per_year)/'Marketing Budget'!#REF!,0)))),start_rate))</f>
        <v>#REF!</v>
      </c>
      <c r="D1320" s="12" t="e">
        <f t="shared" si="122"/>
        <v>#REF!</v>
      </c>
      <c r="E1320" s="12" t="e">
        <f t="shared" si="123"/>
        <v>#REF!</v>
      </c>
      <c r="F1320" s="12" t="e">
        <f t="shared" si="124"/>
        <v>#REF!</v>
      </c>
      <c r="G1320" s="12" t="e">
        <f t="shared" si="125"/>
        <v>#REF!</v>
      </c>
    </row>
    <row r="1321" spans="1:7">
      <c r="A1321" s="9" t="e">
        <f t="shared" si="120"/>
        <v>#REF!</v>
      </c>
      <c r="B1321" s="10" t="e">
        <f t="shared" si="121"/>
        <v>#REF!</v>
      </c>
      <c r="C1321" s="11" t="e">
        <f>IF(A1321="","",IF(variable,IF(A1321&lt;'Marketing Budget'!#REF!*periods_per_year,start_rate,IF('Marketing Budget'!#REF!&gt;=0,MIN('Marketing Budget'!#REF!,start_rate+'Marketing Budget'!#REF!*ROUNDUP((A1321-'Marketing Budget'!#REF!*periods_per_year)/'Marketing Budget'!#REF!,0)),MAX('Marketing Budget'!#REF!,start_rate+'Marketing Budget'!#REF!*ROUNDUP((A1321-'Marketing Budget'!#REF!*periods_per_year)/'Marketing Budget'!#REF!,0)))),start_rate))</f>
        <v>#REF!</v>
      </c>
      <c r="D1321" s="12" t="e">
        <f t="shared" si="122"/>
        <v>#REF!</v>
      </c>
      <c r="E1321" s="12" t="e">
        <f t="shared" si="123"/>
        <v>#REF!</v>
      </c>
      <c r="F1321" s="12" t="e">
        <f t="shared" si="124"/>
        <v>#REF!</v>
      </c>
      <c r="G1321" s="12" t="e">
        <f t="shared" si="125"/>
        <v>#REF!</v>
      </c>
    </row>
    <row r="1322" spans="1:7">
      <c r="A1322" s="9" t="e">
        <f t="shared" si="120"/>
        <v>#REF!</v>
      </c>
      <c r="B1322" s="10" t="e">
        <f t="shared" si="121"/>
        <v>#REF!</v>
      </c>
      <c r="C1322" s="11" t="e">
        <f>IF(A1322="","",IF(variable,IF(A1322&lt;'Marketing Budget'!#REF!*periods_per_year,start_rate,IF('Marketing Budget'!#REF!&gt;=0,MIN('Marketing Budget'!#REF!,start_rate+'Marketing Budget'!#REF!*ROUNDUP((A1322-'Marketing Budget'!#REF!*periods_per_year)/'Marketing Budget'!#REF!,0)),MAX('Marketing Budget'!#REF!,start_rate+'Marketing Budget'!#REF!*ROUNDUP((A1322-'Marketing Budget'!#REF!*periods_per_year)/'Marketing Budget'!#REF!,0)))),start_rate))</f>
        <v>#REF!</v>
      </c>
      <c r="D1322" s="12" t="e">
        <f t="shared" si="122"/>
        <v>#REF!</v>
      </c>
      <c r="E1322" s="12" t="e">
        <f t="shared" si="123"/>
        <v>#REF!</v>
      </c>
      <c r="F1322" s="12" t="e">
        <f t="shared" si="124"/>
        <v>#REF!</v>
      </c>
      <c r="G1322" s="12" t="e">
        <f t="shared" si="125"/>
        <v>#REF!</v>
      </c>
    </row>
    <row r="1323" spans="1:7">
      <c r="A1323" s="9" t="e">
        <f t="shared" si="120"/>
        <v>#REF!</v>
      </c>
      <c r="B1323" s="10" t="e">
        <f t="shared" si="121"/>
        <v>#REF!</v>
      </c>
      <c r="C1323" s="11" t="e">
        <f>IF(A1323="","",IF(variable,IF(A1323&lt;'Marketing Budget'!#REF!*periods_per_year,start_rate,IF('Marketing Budget'!#REF!&gt;=0,MIN('Marketing Budget'!#REF!,start_rate+'Marketing Budget'!#REF!*ROUNDUP((A1323-'Marketing Budget'!#REF!*periods_per_year)/'Marketing Budget'!#REF!,0)),MAX('Marketing Budget'!#REF!,start_rate+'Marketing Budget'!#REF!*ROUNDUP((A1323-'Marketing Budget'!#REF!*periods_per_year)/'Marketing Budget'!#REF!,0)))),start_rate))</f>
        <v>#REF!</v>
      </c>
      <c r="D1323" s="12" t="e">
        <f t="shared" si="122"/>
        <v>#REF!</v>
      </c>
      <c r="E1323" s="12" t="e">
        <f t="shared" si="123"/>
        <v>#REF!</v>
      </c>
      <c r="F1323" s="12" t="e">
        <f t="shared" si="124"/>
        <v>#REF!</v>
      </c>
      <c r="G1323" s="12" t="e">
        <f t="shared" si="125"/>
        <v>#REF!</v>
      </c>
    </row>
    <row r="1324" spans="1:7">
      <c r="A1324" s="9" t="e">
        <f t="shared" si="120"/>
        <v>#REF!</v>
      </c>
      <c r="B1324" s="10" t="e">
        <f t="shared" si="121"/>
        <v>#REF!</v>
      </c>
      <c r="C1324" s="11" t="e">
        <f>IF(A1324="","",IF(variable,IF(A1324&lt;'Marketing Budget'!#REF!*periods_per_year,start_rate,IF('Marketing Budget'!#REF!&gt;=0,MIN('Marketing Budget'!#REF!,start_rate+'Marketing Budget'!#REF!*ROUNDUP((A1324-'Marketing Budget'!#REF!*periods_per_year)/'Marketing Budget'!#REF!,0)),MAX('Marketing Budget'!#REF!,start_rate+'Marketing Budget'!#REF!*ROUNDUP((A1324-'Marketing Budget'!#REF!*periods_per_year)/'Marketing Budget'!#REF!,0)))),start_rate))</f>
        <v>#REF!</v>
      </c>
      <c r="D1324" s="12" t="e">
        <f t="shared" si="122"/>
        <v>#REF!</v>
      </c>
      <c r="E1324" s="12" t="e">
        <f t="shared" si="123"/>
        <v>#REF!</v>
      </c>
      <c r="F1324" s="12" t="e">
        <f t="shared" si="124"/>
        <v>#REF!</v>
      </c>
      <c r="G1324" s="12" t="e">
        <f t="shared" si="125"/>
        <v>#REF!</v>
      </c>
    </row>
    <row r="1325" spans="1:7">
      <c r="A1325" s="9" t="e">
        <f t="shared" si="120"/>
        <v>#REF!</v>
      </c>
      <c r="B1325" s="10" t="e">
        <f t="shared" si="121"/>
        <v>#REF!</v>
      </c>
      <c r="C1325" s="11" t="e">
        <f>IF(A1325="","",IF(variable,IF(A1325&lt;'Marketing Budget'!#REF!*periods_per_year,start_rate,IF('Marketing Budget'!#REF!&gt;=0,MIN('Marketing Budget'!#REF!,start_rate+'Marketing Budget'!#REF!*ROUNDUP((A1325-'Marketing Budget'!#REF!*periods_per_year)/'Marketing Budget'!#REF!,0)),MAX('Marketing Budget'!#REF!,start_rate+'Marketing Budget'!#REF!*ROUNDUP((A1325-'Marketing Budget'!#REF!*periods_per_year)/'Marketing Budget'!#REF!,0)))),start_rate))</f>
        <v>#REF!</v>
      </c>
      <c r="D1325" s="12" t="e">
        <f t="shared" si="122"/>
        <v>#REF!</v>
      </c>
      <c r="E1325" s="12" t="e">
        <f t="shared" si="123"/>
        <v>#REF!</v>
      </c>
      <c r="F1325" s="12" t="e">
        <f t="shared" si="124"/>
        <v>#REF!</v>
      </c>
      <c r="G1325" s="12" t="e">
        <f t="shared" si="125"/>
        <v>#REF!</v>
      </c>
    </row>
    <row r="1326" spans="1:7">
      <c r="A1326" s="9" t="e">
        <f t="shared" si="120"/>
        <v>#REF!</v>
      </c>
      <c r="B1326" s="10" t="e">
        <f t="shared" si="121"/>
        <v>#REF!</v>
      </c>
      <c r="C1326" s="11" t="e">
        <f>IF(A1326="","",IF(variable,IF(A1326&lt;'Marketing Budget'!#REF!*periods_per_year,start_rate,IF('Marketing Budget'!#REF!&gt;=0,MIN('Marketing Budget'!#REF!,start_rate+'Marketing Budget'!#REF!*ROUNDUP((A1326-'Marketing Budget'!#REF!*periods_per_year)/'Marketing Budget'!#REF!,0)),MAX('Marketing Budget'!#REF!,start_rate+'Marketing Budget'!#REF!*ROUNDUP((A1326-'Marketing Budget'!#REF!*periods_per_year)/'Marketing Budget'!#REF!,0)))),start_rate))</f>
        <v>#REF!</v>
      </c>
      <c r="D1326" s="12" t="e">
        <f t="shared" si="122"/>
        <v>#REF!</v>
      </c>
      <c r="E1326" s="12" t="e">
        <f t="shared" si="123"/>
        <v>#REF!</v>
      </c>
      <c r="F1326" s="12" t="e">
        <f t="shared" si="124"/>
        <v>#REF!</v>
      </c>
      <c r="G1326" s="12" t="e">
        <f t="shared" si="125"/>
        <v>#REF!</v>
      </c>
    </row>
    <row r="1327" spans="1:7">
      <c r="A1327" s="9" t="e">
        <f t="shared" si="120"/>
        <v>#REF!</v>
      </c>
      <c r="B1327" s="10" t="e">
        <f t="shared" si="121"/>
        <v>#REF!</v>
      </c>
      <c r="C1327" s="11" t="e">
        <f>IF(A1327="","",IF(variable,IF(A1327&lt;'Marketing Budget'!#REF!*periods_per_year,start_rate,IF('Marketing Budget'!#REF!&gt;=0,MIN('Marketing Budget'!#REF!,start_rate+'Marketing Budget'!#REF!*ROUNDUP((A1327-'Marketing Budget'!#REF!*periods_per_year)/'Marketing Budget'!#REF!,0)),MAX('Marketing Budget'!#REF!,start_rate+'Marketing Budget'!#REF!*ROUNDUP((A1327-'Marketing Budget'!#REF!*periods_per_year)/'Marketing Budget'!#REF!,0)))),start_rate))</f>
        <v>#REF!</v>
      </c>
      <c r="D1327" s="12" t="e">
        <f t="shared" si="122"/>
        <v>#REF!</v>
      </c>
      <c r="E1327" s="12" t="e">
        <f t="shared" si="123"/>
        <v>#REF!</v>
      </c>
      <c r="F1327" s="12" t="e">
        <f t="shared" si="124"/>
        <v>#REF!</v>
      </c>
      <c r="G1327" s="12" t="e">
        <f t="shared" si="125"/>
        <v>#REF!</v>
      </c>
    </row>
    <row r="1328" spans="1:7">
      <c r="A1328" s="9" t="e">
        <f t="shared" si="120"/>
        <v>#REF!</v>
      </c>
      <c r="B1328" s="10" t="e">
        <f t="shared" si="121"/>
        <v>#REF!</v>
      </c>
      <c r="C1328" s="11" t="e">
        <f>IF(A1328="","",IF(variable,IF(A1328&lt;'Marketing Budget'!#REF!*periods_per_year,start_rate,IF('Marketing Budget'!#REF!&gt;=0,MIN('Marketing Budget'!#REF!,start_rate+'Marketing Budget'!#REF!*ROUNDUP((A1328-'Marketing Budget'!#REF!*periods_per_year)/'Marketing Budget'!#REF!,0)),MAX('Marketing Budget'!#REF!,start_rate+'Marketing Budget'!#REF!*ROUNDUP((A1328-'Marketing Budget'!#REF!*periods_per_year)/'Marketing Budget'!#REF!,0)))),start_rate))</f>
        <v>#REF!</v>
      </c>
      <c r="D1328" s="12" t="e">
        <f t="shared" si="122"/>
        <v>#REF!</v>
      </c>
      <c r="E1328" s="12" t="e">
        <f t="shared" si="123"/>
        <v>#REF!</v>
      </c>
      <c r="F1328" s="12" t="e">
        <f t="shared" si="124"/>
        <v>#REF!</v>
      </c>
      <c r="G1328" s="12" t="e">
        <f t="shared" si="125"/>
        <v>#REF!</v>
      </c>
    </row>
    <row r="1329" spans="1:7">
      <c r="A1329" s="9" t="e">
        <f t="shared" si="120"/>
        <v>#REF!</v>
      </c>
      <c r="B1329" s="10" t="e">
        <f t="shared" si="121"/>
        <v>#REF!</v>
      </c>
      <c r="C1329" s="11" t="e">
        <f>IF(A1329="","",IF(variable,IF(A1329&lt;'Marketing Budget'!#REF!*periods_per_year,start_rate,IF('Marketing Budget'!#REF!&gt;=0,MIN('Marketing Budget'!#REF!,start_rate+'Marketing Budget'!#REF!*ROUNDUP((A1329-'Marketing Budget'!#REF!*periods_per_year)/'Marketing Budget'!#REF!,0)),MAX('Marketing Budget'!#REF!,start_rate+'Marketing Budget'!#REF!*ROUNDUP((A1329-'Marketing Budget'!#REF!*periods_per_year)/'Marketing Budget'!#REF!,0)))),start_rate))</f>
        <v>#REF!</v>
      </c>
      <c r="D1329" s="12" t="e">
        <f t="shared" si="122"/>
        <v>#REF!</v>
      </c>
      <c r="E1329" s="12" t="e">
        <f t="shared" si="123"/>
        <v>#REF!</v>
      </c>
      <c r="F1329" s="12" t="e">
        <f t="shared" si="124"/>
        <v>#REF!</v>
      </c>
      <c r="G1329" s="12" t="e">
        <f t="shared" si="125"/>
        <v>#REF!</v>
      </c>
    </row>
    <row r="1330" spans="1:7">
      <c r="A1330" s="9" t="e">
        <f t="shared" si="120"/>
        <v>#REF!</v>
      </c>
      <c r="B1330" s="10" t="e">
        <f t="shared" si="121"/>
        <v>#REF!</v>
      </c>
      <c r="C1330" s="11" t="e">
        <f>IF(A1330="","",IF(variable,IF(A1330&lt;'Marketing Budget'!#REF!*periods_per_year,start_rate,IF('Marketing Budget'!#REF!&gt;=0,MIN('Marketing Budget'!#REF!,start_rate+'Marketing Budget'!#REF!*ROUNDUP((A1330-'Marketing Budget'!#REF!*periods_per_year)/'Marketing Budget'!#REF!,0)),MAX('Marketing Budget'!#REF!,start_rate+'Marketing Budget'!#REF!*ROUNDUP((A1330-'Marketing Budget'!#REF!*periods_per_year)/'Marketing Budget'!#REF!,0)))),start_rate))</f>
        <v>#REF!</v>
      </c>
      <c r="D1330" s="12" t="e">
        <f t="shared" si="122"/>
        <v>#REF!</v>
      </c>
      <c r="E1330" s="12" t="e">
        <f t="shared" si="123"/>
        <v>#REF!</v>
      </c>
      <c r="F1330" s="12" t="e">
        <f t="shared" si="124"/>
        <v>#REF!</v>
      </c>
      <c r="G1330" s="12" t="e">
        <f t="shared" si="125"/>
        <v>#REF!</v>
      </c>
    </row>
    <row r="1331" spans="1:7">
      <c r="A1331" s="9" t="e">
        <f t="shared" si="120"/>
        <v>#REF!</v>
      </c>
      <c r="B1331" s="10" t="e">
        <f t="shared" si="121"/>
        <v>#REF!</v>
      </c>
      <c r="C1331" s="11" t="e">
        <f>IF(A1331="","",IF(variable,IF(A1331&lt;'Marketing Budget'!#REF!*periods_per_year,start_rate,IF('Marketing Budget'!#REF!&gt;=0,MIN('Marketing Budget'!#REF!,start_rate+'Marketing Budget'!#REF!*ROUNDUP((A1331-'Marketing Budget'!#REF!*periods_per_year)/'Marketing Budget'!#REF!,0)),MAX('Marketing Budget'!#REF!,start_rate+'Marketing Budget'!#REF!*ROUNDUP((A1331-'Marketing Budget'!#REF!*periods_per_year)/'Marketing Budget'!#REF!,0)))),start_rate))</f>
        <v>#REF!</v>
      </c>
      <c r="D1331" s="12" t="e">
        <f t="shared" si="122"/>
        <v>#REF!</v>
      </c>
      <c r="E1331" s="12" t="e">
        <f t="shared" si="123"/>
        <v>#REF!</v>
      </c>
      <c r="F1331" s="12" t="e">
        <f t="shared" si="124"/>
        <v>#REF!</v>
      </c>
      <c r="G1331" s="12" t="e">
        <f t="shared" si="125"/>
        <v>#REF!</v>
      </c>
    </row>
    <row r="1332" spans="1:7">
      <c r="A1332" s="9" t="e">
        <f t="shared" si="120"/>
        <v>#REF!</v>
      </c>
      <c r="B1332" s="10" t="e">
        <f t="shared" si="121"/>
        <v>#REF!</v>
      </c>
      <c r="C1332" s="11" t="e">
        <f>IF(A1332="","",IF(variable,IF(A1332&lt;'Marketing Budget'!#REF!*periods_per_year,start_rate,IF('Marketing Budget'!#REF!&gt;=0,MIN('Marketing Budget'!#REF!,start_rate+'Marketing Budget'!#REF!*ROUNDUP((A1332-'Marketing Budget'!#REF!*periods_per_year)/'Marketing Budget'!#REF!,0)),MAX('Marketing Budget'!#REF!,start_rate+'Marketing Budget'!#REF!*ROUNDUP((A1332-'Marketing Budget'!#REF!*periods_per_year)/'Marketing Budget'!#REF!,0)))),start_rate))</f>
        <v>#REF!</v>
      </c>
      <c r="D1332" s="12" t="e">
        <f t="shared" si="122"/>
        <v>#REF!</v>
      </c>
      <c r="E1332" s="12" t="e">
        <f t="shared" si="123"/>
        <v>#REF!</v>
      </c>
      <c r="F1332" s="12" t="e">
        <f t="shared" si="124"/>
        <v>#REF!</v>
      </c>
      <c r="G1332" s="12" t="e">
        <f t="shared" si="125"/>
        <v>#REF!</v>
      </c>
    </row>
    <row r="1333" spans="1:7">
      <c r="A1333" s="9" t="e">
        <f t="shared" si="120"/>
        <v>#REF!</v>
      </c>
      <c r="B1333" s="10" t="e">
        <f t="shared" si="121"/>
        <v>#REF!</v>
      </c>
      <c r="C1333" s="11" t="e">
        <f>IF(A1333="","",IF(variable,IF(A1333&lt;'Marketing Budget'!#REF!*periods_per_year,start_rate,IF('Marketing Budget'!#REF!&gt;=0,MIN('Marketing Budget'!#REF!,start_rate+'Marketing Budget'!#REF!*ROUNDUP((A1333-'Marketing Budget'!#REF!*periods_per_year)/'Marketing Budget'!#REF!,0)),MAX('Marketing Budget'!#REF!,start_rate+'Marketing Budget'!#REF!*ROUNDUP((A1333-'Marketing Budget'!#REF!*periods_per_year)/'Marketing Budget'!#REF!,0)))),start_rate))</f>
        <v>#REF!</v>
      </c>
      <c r="D1333" s="12" t="e">
        <f t="shared" si="122"/>
        <v>#REF!</v>
      </c>
      <c r="E1333" s="12" t="e">
        <f t="shared" si="123"/>
        <v>#REF!</v>
      </c>
      <c r="F1333" s="12" t="e">
        <f t="shared" si="124"/>
        <v>#REF!</v>
      </c>
      <c r="G1333" s="12" t="e">
        <f t="shared" si="125"/>
        <v>#REF!</v>
      </c>
    </row>
    <row r="1334" spans="1:7">
      <c r="A1334" s="9" t="e">
        <f t="shared" si="120"/>
        <v>#REF!</v>
      </c>
      <c r="B1334" s="10" t="e">
        <f t="shared" si="121"/>
        <v>#REF!</v>
      </c>
      <c r="C1334" s="11" t="e">
        <f>IF(A1334="","",IF(variable,IF(A1334&lt;'Marketing Budget'!#REF!*periods_per_year,start_rate,IF('Marketing Budget'!#REF!&gt;=0,MIN('Marketing Budget'!#REF!,start_rate+'Marketing Budget'!#REF!*ROUNDUP((A1334-'Marketing Budget'!#REF!*periods_per_year)/'Marketing Budget'!#REF!,0)),MAX('Marketing Budget'!#REF!,start_rate+'Marketing Budget'!#REF!*ROUNDUP((A1334-'Marketing Budget'!#REF!*periods_per_year)/'Marketing Budget'!#REF!,0)))),start_rate))</f>
        <v>#REF!</v>
      </c>
      <c r="D1334" s="12" t="e">
        <f t="shared" si="122"/>
        <v>#REF!</v>
      </c>
      <c r="E1334" s="12" t="e">
        <f t="shared" si="123"/>
        <v>#REF!</v>
      </c>
      <c r="F1334" s="12" t="e">
        <f t="shared" si="124"/>
        <v>#REF!</v>
      </c>
      <c r="G1334" s="12" t="e">
        <f t="shared" si="125"/>
        <v>#REF!</v>
      </c>
    </row>
    <row r="1335" spans="1:7">
      <c r="A1335" s="9" t="e">
        <f t="shared" si="120"/>
        <v>#REF!</v>
      </c>
      <c r="B1335" s="10" t="e">
        <f t="shared" si="121"/>
        <v>#REF!</v>
      </c>
      <c r="C1335" s="11" t="e">
        <f>IF(A1335="","",IF(variable,IF(A1335&lt;'Marketing Budget'!#REF!*periods_per_year,start_rate,IF('Marketing Budget'!#REF!&gt;=0,MIN('Marketing Budget'!#REF!,start_rate+'Marketing Budget'!#REF!*ROUNDUP((A1335-'Marketing Budget'!#REF!*periods_per_year)/'Marketing Budget'!#REF!,0)),MAX('Marketing Budget'!#REF!,start_rate+'Marketing Budget'!#REF!*ROUNDUP((A1335-'Marketing Budget'!#REF!*periods_per_year)/'Marketing Budget'!#REF!,0)))),start_rate))</f>
        <v>#REF!</v>
      </c>
      <c r="D1335" s="12" t="e">
        <f t="shared" si="122"/>
        <v>#REF!</v>
      </c>
      <c r="E1335" s="12" t="e">
        <f t="shared" si="123"/>
        <v>#REF!</v>
      </c>
      <c r="F1335" s="12" t="e">
        <f t="shared" si="124"/>
        <v>#REF!</v>
      </c>
      <c r="G1335" s="12" t="e">
        <f t="shared" si="125"/>
        <v>#REF!</v>
      </c>
    </row>
    <row r="1336" spans="1:7">
      <c r="A1336" s="9" t="e">
        <f t="shared" si="120"/>
        <v>#REF!</v>
      </c>
      <c r="B1336" s="10" t="e">
        <f t="shared" si="121"/>
        <v>#REF!</v>
      </c>
      <c r="C1336" s="11" t="e">
        <f>IF(A1336="","",IF(variable,IF(A1336&lt;'Marketing Budget'!#REF!*periods_per_year,start_rate,IF('Marketing Budget'!#REF!&gt;=0,MIN('Marketing Budget'!#REF!,start_rate+'Marketing Budget'!#REF!*ROUNDUP((A1336-'Marketing Budget'!#REF!*periods_per_year)/'Marketing Budget'!#REF!,0)),MAX('Marketing Budget'!#REF!,start_rate+'Marketing Budget'!#REF!*ROUNDUP((A1336-'Marketing Budget'!#REF!*periods_per_year)/'Marketing Budget'!#REF!,0)))),start_rate))</f>
        <v>#REF!</v>
      </c>
      <c r="D1336" s="12" t="e">
        <f t="shared" si="122"/>
        <v>#REF!</v>
      </c>
      <c r="E1336" s="12" t="e">
        <f t="shared" si="123"/>
        <v>#REF!</v>
      </c>
      <c r="F1336" s="12" t="e">
        <f t="shared" si="124"/>
        <v>#REF!</v>
      </c>
      <c r="G1336" s="12" t="e">
        <f t="shared" si="125"/>
        <v>#REF!</v>
      </c>
    </row>
    <row r="1337" spans="1:7">
      <c r="A1337" s="9" t="e">
        <f t="shared" si="120"/>
        <v>#REF!</v>
      </c>
      <c r="B1337" s="10" t="e">
        <f t="shared" si="121"/>
        <v>#REF!</v>
      </c>
      <c r="C1337" s="11" t="e">
        <f>IF(A1337="","",IF(variable,IF(A1337&lt;'Marketing Budget'!#REF!*periods_per_year,start_rate,IF('Marketing Budget'!#REF!&gt;=0,MIN('Marketing Budget'!#REF!,start_rate+'Marketing Budget'!#REF!*ROUNDUP((A1337-'Marketing Budget'!#REF!*periods_per_year)/'Marketing Budget'!#REF!,0)),MAX('Marketing Budget'!#REF!,start_rate+'Marketing Budget'!#REF!*ROUNDUP((A1337-'Marketing Budget'!#REF!*periods_per_year)/'Marketing Budget'!#REF!,0)))),start_rate))</f>
        <v>#REF!</v>
      </c>
      <c r="D1337" s="12" t="e">
        <f t="shared" si="122"/>
        <v>#REF!</v>
      </c>
      <c r="E1337" s="12" t="e">
        <f t="shared" si="123"/>
        <v>#REF!</v>
      </c>
      <c r="F1337" s="12" t="e">
        <f t="shared" si="124"/>
        <v>#REF!</v>
      </c>
      <c r="G1337" s="12" t="e">
        <f t="shared" si="125"/>
        <v>#REF!</v>
      </c>
    </row>
    <row r="1338" spans="1:7">
      <c r="A1338" s="9" t="e">
        <f t="shared" si="120"/>
        <v>#REF!</v>
      </c>
      <c r="B1338" s="10" t="e">
        <f t="shared" si="121"/>
        <v>#REF!</v>
      </c>
      <c r="C1338" s="11" t="e">
        <f>IF(A1338="","",IF(variable,IF(A1338&lt;'Marketing Budget'!#REF!*periods_per_year,start_rate,IF('Marketing Budget'!#REF!&gt;=0,MIN('Marketing Budget'!#REF!,start_rate+'Marketing Budget'!#REF!*ROUNDUP((A1338-'Marketing Budget'!#REF!*periods_per_year)/'Marketing Budget'!#REF!,0)),MAX('Marketing Budget'!#REF!,start_rate+'Marketing Budget'!#REF!*ROUNDUP((A1338-'Marketing Budget'!#REF!*periods_per_year)/'Marketing Budget'!#REF!,0)))),start_rate))</f>
        <v>#REF!</v>
      </c>
      <c r="D1338" s="12" t="e">
        <f t="shared" si="122"/>
        <v>#REF!</v>
      </c>
      <c r="E1338" s="12" t="e">
        <f t="shared" si="123"/>
        <v>#REF!</v>
      </c>
      <c r="F1338" s="12" t="e">
        <f t="shared" si="124"/>
        <v>#REF!</v>
      </c>
      <c r="G1338" s="12" t="e">
        <f t="shared" si="125"/>
        <v>#REF!</v>
      </c>
    </row>
    <row r="1339" spans="1:7">
      <c r="A1339" s="9" t="e">
        <f t="shared" si="120"/>
        <v>#REF!</v>
      </c>
      <c r="B1339" s="10" t="e">
        <f t="shared" si="121"/>
        <v>#REF!</v>
      </c>
      <c r="C1339" s="11" t="e">
        <f>IF(A1339="","",IF(variable,IF(A1339&lt;'Marketing Budget'!#REF!*periods_per_year,start_rate,IF('Marketing Budget'!#REF!&gt;=0,MIN('Marketing Budget'!#REF!,start_rate+'Marketing Budget'!#REF!*ROUNDUP((A1339-'Marketing Budget'!#REF!*periods_per_year)/'Marketing Budget'!#REF!,0)),MAX('Marketing Budget'!#REF!,start_rate+'Marketing Budget'!#REF!*ROUNDUP((A1339-'Marketing Budget'!#REF!*periods_per_year)/'Marketing Budget'!#REF!,0)))),start_rate))</f>
        <v>#REF!</v>
      </c>
      <c r="D1339" s="12" t="e">
        <f t="shared" si="122"/>
        <v>#REF!</v>
      </c>
      <c r="E1339" s="12" t="e">
        <f t="shared" si="123"/>
        <v>#REF!</v>
      </c>
      <c r="F1339" s="12" t="e">
        <f t="shared" si="124"/>
        <v>#REF!</v>
      </c>
      <c r="G1339" s="12" t="e">
        <f t="shared" si="125"/>
        <v>#REF!</v>
      </c>
    </row>
    <row r="1340" spans="1:7">
      <c r="A1340" s="9" t="e">
        <f t="shared" si="120"/>
        <v>#REF!</v>
      </c>
      <c r="B1340" s="10" t="e">
        <f t="shared" si="121"/>
        <v>#REF!</v>
      </c>
      <c r="C1340" s="11" t="e">
        <f>IF(A1340="","",IF(variable,IF(A1340&lt;'Marketing Budget'!#REF!*periods_per_year,start_rate,IF('Marketing Budget'!#REF!&gt;=0,MIN('Marketing Budget'!#REF!,start_rate+'Marketing Budget'!#REF!*ROUNDUP((A1340-'Marketing Budget'!#REF!*periods_per_year)/'Marketing Budget'!#REF!,0)),MAX('Marketing Budget'!#REF!,start_rate+'Marketing Budget'!#REF!*ROUNDUP((A1340-'Marketing Budget'!#REF!*periods_per_year)/'Marketing Budget'!#REF!,0)))),start_rate))</f>
        <v>#REF!</v>
      </c>
      <c r="D1340" s="12" t="e">
        <f t="shared" si="122"/>
        <v>#REF!</v>
      </c>
      <c r="E1340" s="12" t="e">
        <f t="shared" si="123"/>
        <v>#REF!</v>
      </c>
      <c r="F1340" s="12" t="e">
        <f t="shared" si="124"/>
        <v>#REF!</v>
      </c>
      <c r="G1340" s="12" t="e">
        <f t="shared" si="125"/>
        <v>#REF!</v>
      </c>
    </row>
    <row r="1341" spans="1:7">
      <c r="A1341" s="9" t="e">
        <f t="shared" si="120"/>
        <v>#REF!</v>
      </c>
      <c r="B1341" s="10" t="e">
        <f t="shared" si="121"/>
        <v>#REF!</v>
      </c>
      <c r="C1341" s="11" t="e">
        <f>IF(A1341="","",IF(variable,IF(A1341&lt;'Marketing Budget'!#REF!*periods_per_year,start_rate,IF('Marketing Budget'!#REF!&gt;=0,MIN('Marketing Budget'!#REF!,start_rate+'Marketing Budget'!#REF!*ROUNDUP((A1341-'Marketing Budget'!#REF!*periods_per_year)/'Marketing Budget'!#REF!,0)),MAX('Marketing Budget'!#REF!,start_rate+'Marketing Budget'!#REF!*ROUNDUP((A1341-'Marketing Budget'!#REF!*periods_per_year)/'Marketing Budget'!#REF!,0)))),start_rate))</f>
        <v>#REF!</v>
      </c>
      <c r="D1341" s="12" t="e">
        <f t="shared" si="122"/>
        <v>#REF!</v>
      </c>
      <c r="E1341" s="12" t="e">
        <f t="shared" si="123"/>
        <v>#REF!</v>
      </c>
      <c r="F1341" s="12" t="e">
        <f t="shared" si="124"/>
        <v>#REF!</v>
      </c>
      <c r="G1341" s="12" t="e">
        <f t="shared" si="125"/>
        <v>#REF!</v>
      </c>
    </row>
    <row r="1342" spans="1:7">
      <c r="A1342" s="9" t="e">
        <f t="shared" si="120"/>
        <v>#REF!</v>
      </c>
      <c r="B1342" s="10" t="e">
        <f t="shared" si="121"/>
        <v>#REF!</v>
      </c>
      <c r="C1342" s="11" t="e">
        <f>IF(A1342="","",IF(variable,IF(A1342&lt;'Marketing Budget'!#REF!*periods_per_year,start_rate,IF('Marketing Budget'!#REF!&gt;=0,MIN('Marketing Budget'!#REF!,start_rate+'Marketing Budget'!#REF!*ROUNDUP((A1342-'Marketing Budget'!#REF!*periods_per_year)/'Marketing Budget'!#REF!,0)),MAX('Marketing Budget'!#REF!,start_rate+'Marketing Budget'!#REF!*ROUNDUP((A1342-'Marketing Budget'!#REF!*periods_per_year)/'Marketing Budget'!#REF!,0)))),start_rate))</f>
        <v>#REF!</v>
      </c>
      <c r="D1342" s="12" t="e">
        <f t="shared" si="122"/>
        <v>#REF!</v>
      </c>
      <c r="E1342" s="12" t="e">
        <f t="shared" si="123"/>
        <v>#REF!</v>
      </c>
      <c r="F1342" s="12" t="e">
        <f t="shared" si="124"/>
        <v>#REF!</v>
      </c>
      <c r="G1342" s="12" t="e">
        <f t="shared" si="125"/>
        <v>#REF!</v>
      </c>
    </row>
    <row r="1343" spans="1:7">
      <c r="A1343" s="9" t="e">
        <f t="shared" si="120"/>
        <v>#REF!</v>
      </c>
      <c r="B1343" s="10" t="e">
        <f t="shared" si="121"/>
        <v>#REF!</v>
      </c>
      <c r="C1343" s="11" t="e">
        <f>IF(A1343="","",IF(variable,IF(A1343&lt;'Marketing Budget'!#REF!*periods_per_year,start_rate,IF('Marketing Budget'!#REF!&gt;=0,MIN('Marketing Budget'!#REF!,start_rate+'Marketing Budget'!#REF!*ROUNDUP((A1343-'Marketing Budget'!#REF!*periods_per_year)/'Marketing Budget'!#REF!,0)),MAX('Marketing Budget'!#REF!,start_rate+'Marketing Budget'!#REF!*ROUNDUP((A1343-'Marketing Budget'!#REF!*periods_per_year)/'Marketing Budget'!#REF!,0)))),start_rate))</f>
        <v>#REF!</v>
      </c>
      <c r="D1343" s="12" t="e">
        <f t="shared" si="122"/>
        <v>#REF!</v>
      </c>
      <c r="E1343" s="12" t="e">
        <f t="shared" si="123"/>
        <v>#REF!</v>
      </c>
      <c r="F1343" s="12" t="e">
        <f t="shared" si="124"/>
        <v>#REF!</v>
      </c>
      <c r="G1343" s="12" t="e">
        <f t="shared" si="125"/>
        <v>#REF!</v>
      </c>
    </row>
    <row r="1344" spans="1:7">
      <c r="A1344" s="9" t="e">
        <f t="shared" si="120"/>
        <v>#REF!</v>
      </c>
      <c r="B1344" s="10" t="e">
        <f t="shared" si="121"/>
        <v>#REF!</v>
      </c>
      <c r="C1344" s="11" t="e">
        <f>IF(A1344="","",IF(variable,IF(A1344&lt;'Marketing Budget'!#REF!*periods_per_year,start_rate,IF('Marketing Budget'!#REF!&gt;=0,MIN('Marketing Budget'!#REF!,start_rate+'Marketing Budget'!#REF!*ROUNDUP((A1344-'Marketing Budget'!#REF!*periods_per_year)/'Marketing Budget'!#REF!,0)),MAX('Marketing Budget'!#REF!,start_rate+'Marketing Budget'!#REF!*ROUNDUP((A1344-'Marketing Budget'!#REF!*periods_per_year)/'Marketing Budget'!#REF!,0)))),start_rate))</f>
        <v>#REF!</v>
      </c>
      <c r="D1344" s="12" t="e">
        <f t="shared" si="122"/>
        <v>#REF!</v>
      </c>
      <c r="E1344" s="12" t="e">
        <f t="shared" si="123"/>
        <v>#REF!</v>
      </c>
      <c r="F1344" s="12" t="e">
        <f t="shared" si="124"/>
        <v>#REF!</v>
      </c>
      <c r="G1344" s="12" t="e">
        <f t="shared" si="125"/>
        <v>#REF!</v>
      </c>
    </row>
    <row r="1345" spans="1:7">
      <c r="A1345" s="9" t="e">
        <f t="shared" si="120"/>
        <v>#REF!</v>
      </c>
      <c r="B1345" s="10" t="e">
        <f t="shared" si="121"/>
        <v>#REF!</v>
      </c>
      <c r="C1345" s="11" t="e">
        <f>IF(A1345="","",IF(variable,IF(A1345&lt;'Marketing Budget'!#REF!*periods_per_year,start_rate,IF('Marketing Budget'!#REF!&gt;=0,MIN('Marketing Budget'!#REF!,start_rate+'Marketing Budget'!#REF!*ROUNDUP((A1345-'Marketing Budget'!#REF!*periods_per_year)/'Marketing Budget'!#REF!,0)),MAX('Marketing Budget'!#REF!,start_rate+'Marketing Budget'!#REF!*ROUNDUP((A1345-'Marketing Budget'!#REF!*periods_per_year)/'Marketing Budget'!#REF!,0)))),start_rate))</f>
        <v>#REF!</v>
      </c>
      <c r="D1345" s="12" t="e">
        <f t="shared" si="122"/>
        <v>#REF!</v>
      </c>
      <c r="E1345" s="12" t="e">
        <f t="shared" si="123"/>
        <v>#REF!</v>
      </c>
      <c r="F1345" s="12" t="e">
        <f t="shared" si="124"/>
        <v>#REF!</v>
      </c>
      <c r="G1345" s="12" t="e">
        <f t="shared" si="125"/>
        <v>#REF!</v>
      </c>
    </row>
    <row r="1346" spans="1:7">
      <c r="A1346" s="9" t="e">
        <f t="shared" si="120"/>
        <v>#REF!</v>
      </c>
      <c r="B1346" s="10" t="e">
        <f t="shared" si="121"/>
        <v>#REF!</v>
      </c>
      <c r="C1346" s="11" t="e">
        <f>IF(A1346="","",IF(variable,IF(A1346&lt;'Marketing Budget'!#REF!*periods_per_year,start_rate,IF('Marketing Budget'!#REF!&gt;=0,MIN('Marketing Budget'!#REF!,start_rate+'Marketing Budget'!#REF!*ROUNDUP((A1346-'Marketing Budget'!#REF!*periods_per_year)/'Marketing Budget'!#REF!,0)),MAX('Marketing Budget'!#REF!,start_rate+'Marketing Budget'!#REF!*ROUNDUP((A1346-'Marketing Budget'!#REF!*periods_per_year)/'Marketing Budget'!#REF!,0)))),start_rate))</f>
        <v>#REF!</v>
      </c>
      <c r="D1346" s="12" t="e">
        <f t="shared" si="122"/>
        <v>#REF!</v>
      </c>
      <c r="E1346" s="12" t="e">
        <f t="shared" si="123"/>
        <v>#REF!</v>
      </c>
      <c r="F1346" s="12" t="e">
        <f t="shared" si="124"/>
        <v>#REF!</v>
      </c>
      <c r="G1346" s="12" t="e">
        <f t="shared" si="125"/>
        <v>#REF!</v>
      </c>
    </row>
    <row r="1347" spans="1:7">
      <c r="A1347" s="9" t="e">
        <f t="shared" si="120"/>
        <v>#REF!</v>
      </c>
      <c r="B1347" s="10" t="e">
        <f t="shared" si="121"/>
        <v>#REF!</v>
      </c>
      <c r="C1347" s="11" t="e">
        <f>IF(A1347="","",IF(variable,IF(A1347&lt;'Marketing Budget'!#REF!*periods_per_year,start_rate,IF('Marketing Budget'!#REF!&gt;=0,MIN('Marketing Budget'!#REF!,start_rate+'Marketing Budget'!#REF!*ROUNDUP((A1347-'Marketing Budget'!#REF!*periods_per_year)/'Marketing Budget'!#REF!,0)),MAX('Marketing Budget'!#REF!,start_rate+'Marketing Budget'!#REF!*ROUNDUP((A1347-'Marketing Budget'!#REF!*periods_per_year)/'Marketing Budget'!#REF!,0)))),start_rate))</f>
        <v>#REF!</v>
      </c>
      <c r="D1347" s="12" t="e">
        <f t="shared" si="122"/>
        <v>#REF!</v>
      </c>
      <c r="E1347" s="12" t="e">
        <f t="shared" si="123"/>
        <v>#REF!</v>
      </c>
      <c r="F1347" s="12" t="e">
        <f t="shared" si="124"/>
        <v>#REF!</v>
      </c>
      <c r="G1347" s="12" t="e">
        <f t="shared" si="125"/>
        <v>#REF!</v>
      </c>
    </row>
    <row r="1348" spans="1:7">
      <c r="A1348" s="9" t="e">
        <f t="shared" ref="A1348:A1411" si="126">IF(G1347="","",IF(OR(A1347&gt;=nper,ROUND(G1347,2)&lt;=0),"",A1347+1))</f>
        <v>#REF!</v>
      </c>
      <c r="B1348" s="10" t="e">
        <f t="shared" ref="B1348:B1411" si="127">IF(A1348="","",IF(OR(periods_per_year=26,periods_per_year=52),IF(periods_per_year=26,IF(A1348=1,fpdate,B1347+14),IF(periods_per_year=52,IF(A1348=1,fpdate,B1347+7),"n/a")),IF(periods_per_year=24,DATE(YEAR(fpdate),MONTH(fpdate)+(A1348-1)/2+IF(AND(DAY(fpdate)&gt;=15,MOD(A1348,2)=0),1,0),IF(MOD(A1348,2)=0,IF(DAY(fpdate)&gt;=15,DAY(fpdate)-14,DAY(fpdate)+14),DAY(fpdate))),IF(DAY(DATE(YEAR(fpdate),MONTH(fpdate)+A1348-1,DAY(fpdate)))&lt;&gt;DAY(fpdate),DATE(YEAR(fpdate),MONTH(fpdate)+A1348,0),DATE(YEAR(fpdate),MONTH(fpdate)+A1348-1,DAY(fpdate))))))</f>
        <v>#REF!</v>
      </c>
      <c r="C1348" s="11" t="e">
        <f>IF(A1348="","",IF(variable,IF(A1348&lt;'Marketing Budget'!#REF!*periods_per_year,start_rate,IF('Marketing Budget'!#REF!&gt;=0,MIN('Marketing Budget'!#REF!,start_rate+'Marketing Budget'!#REF!*ROUNDUP((A1348-'Marketing Budget'!#REF!*periods_per_year)/'Marketing Budget'!#REF!,0)),MAX('Marketing Budget'!#REF!,start_rate+'Marketing Budget'!#REF!*ROUNDUP((A1348-'Marketing Budget'!#REF!*periods_per_year)/'Marketing Budget'!#REF!,0)))),start_rate))</f>
        <v>#REF!</v>
      </c>
      <c r="D1348" s="12" t="e">
        <f t="shared" ref="D1348:D1411" si="128">IF(A1348="","",ROUND((((1+C1348/CP)^(CP/periods_per_year))-1)*G1347,2))</f>
        <v>#REF!</v>
      </c>
      <c r="E1348" s="12" t="e">
        <f t="shared" ref="E1348:E1411" si="129">IF(A1348="","",IF(A1348=nper,G1347+D1348,MIN(G1347+D1348,IF(C1348=C1347,E1347,ROUND(-PMT(((1+C1348/CP)^(CP/periods_per_year))-1,nper-A1348+1,G1347),2)))))</f>
        <v>#REF!</v>
      </c>
      <c r="F1348" s="12" t="e">
        <f t="shared" ref="F1348:F1411" si="130">IF(A1348="","",E1348-D1348)</f>
        <v>#REF!</v>
      </c>
      <c r="G1348" s="12" t="e">
        <f t="shared" ref="G1348:G1411" si="131">IF(A1348="","",G1347-F1348)</f>
        <v>#REF!</v>
      </c>
    </row>
    <row r="1349" spans="1:7">
      <c r="A1349" s="9" t="e">
        <f t="shared" si="126"/>
        <v>#REF!</v>
      </c>
      <c r="B1349" s="10" t="e">
        <f t="shared" si="127"/>
        <v>#REF!</v>
      </c>
      <c r="C1349" s="11" t="e">
        <f>IF(A1349="","",IF(variable,IF(A1349&lt;'Marketing Budget'!#REF!*periods_per_year,start_rate,IF('Marketing Budget'!#REF!&gt;=0,MIN('Marketing Budget'!#REF!,start_rate+'Marketing Budget'!#REF!*ROUNDUP((A1349-'Marketing Budget'!#REF!*periods_per_year)/'Marketing Budget'!#REF!,0)),MAX('Marketing Budget'!#REF!,start_rate+'Marketing Budget'!#REF!*ROUNDUP((A1349-'Marketing Budget'!#REF!*periods_per_year)/'Marketing Budget'!#REF!,0)))),start_rate))</f>
        <v>#REF!</v>
      </c>
      <c r="D1349" s="12" t="e">
        <f t="shared" si="128"/>
        <v>#REF!</v>
      </c>
      <c r="E1349" s="12" t="e">
        <f t="shared" si="129"/>
        <v>#REF!</v>
      </c>
      <c r="F1349" s="12" t="e">
        <f t="shared" si="130"/>
        <v>#REF!</v>
      </c>
      <c r="G1349" s="12" t="e">
        <f t="shared" si="131"/>
        <v>#REF!</v>
      </c>
    </row>
    <row r="1350" spans="1:7">
      <c r="A1350" s="9" t="e">
        <f t="shared" si="126"/>
        <v>#REF!</v>
      </c>
      <c r="B1350" s="10" t="e">
        <f t="shared" si="127"/>
        <v>#REF!</v>
      </c>
      <c r="C1350" s="11" t="e">
        <f>IF(A1350="","",IF(variable,IF(A1350&lt;'Marketing Budget'!#REF!*periods_per_year,start_rate,IF('Marketing Budget'!#REF!&gt;=0,MIN('Marketing Budget'!#REF!,start_rate+'Marketing Budget'!#REF!*ROUNDUP((A1350-'Marketing Budget'!#REF!*periods_per_year)/'Marketing Budget'!#REF!,0)),MAX('Marketing Budget'!#REF!,start_rate+'Marketing Budget'!#REF!*ROUNDUP((A1350-'Marketing Budget'!#REF!*periods_per_year)/'Marketing Budget'!#REF!,0)))),start_rate))</f>
        <v>#REF!</v>
      </c>
      <c r="D1350" s="12" t="e">
        <f t="shared" si="128"/>
        <v>#REF!</v>
      </c>
      <c r="E1350" s="12" t="e">
        <f t="shared" si="129"/>
        <v>#REF!</v>
      </c>
      <c r="F1350" s="12" t="e">
        <f t="shared" si="130"/>
        <v>#REF!</v>
      </c>
      <c r="G1350" s="12" t="e">
        <f t="shared" si="131"/>
        <v>#REF!</v>
      </c>
    </row>
    <row r="1351" spans="1:7">
      <c r="A1351" s="9" t="e">
        <f t="shared" si="126"/>
        <v>#REF!</v>
      </c>
      <c r="B1351" s="10" t="e">
        <f t="shared" si="127"/>
        <v>#REF!</v>
      </c>
      <c r="C1351" s="11" t="e">
        <f>IF(A1351="","",IF(variable,IF(A1351&lt;'Marketing Budget'!#REF!*periods_per_year,start_rate,IF('Marketing Budget'!#REF!&gt;=0,MIN('Marketing Budget'!#REF!,start_rate+'Marketing Budget'!#REF!*ROUNDUP((A1351-'Marketing Budget'!#REF!*periods_per_year)/'Marketing Budget'!#REF!,0)),MAX('Marketing Budget'!#REF!,start_rate+'Marketing Budget'!#REF!*ROUNDUP((A1351-'Marketing Budget'!#REF!*periods_per_year)/'Marketing Budget'!#REF!,0)))),start_rate))</f>
        <v>#REF!</v>
      </c>
      <c r="D1351" s="12" t="e">
        <f t="shared" si="128"/>
        <v>#REF!</v>
      </c>
      <c r="E1351" s="12" t="e">
        <f t="shared" si="129"/>
        <v>#REF!</v>
      </c>
      <c r="F1351" s="12" t="e">
        <f t="shared" si="130"/>
        <v>#REF!</v>
      </c>
      <c r="G1351" s="12" t="e">
        <f t="shared" si="131"/>
        <v>#REF!</v>
      </c>
    </row>
    <row r="1352" spans="1:7">
      <c r="A1352" s="9" t="e">
        <f t="shared" si="126"/>
        <v>#REF!</v>
      </c>
      <c r="B1352" s="10" t="e">
        <f t="shared" si="127"/>
        <v>#REF!</v>
      </c>
      <c r="C1352" s="11" t="e">
        <f>IF(A1352="","",IF(variable,IF(A1352&lt;'Marketing Budget'!#REF!*periods_per_year,start_rate,IF('Marketing Budget'!#REF!&gt;=0,MIN('Marketing Budget'!#REF!,start_rate+'Marketing Budget'!#REF!*ROUNDUP((A1352-'Marketing Budget'!#REF!*periods_per_year)/'Marketing Budget'!#REF!,0)),MAX('Marketing Budget'!#REF!,start_rate+'Marketing Budget'!#REF!*ROUNDUP((A1352-'Marketing Budget'!#REF!*periods_per_year)/'Marketing Budget'!#REF!,0)))),start_rate))</f>
        <v>#REF!</v>
      </c>
      <c r="D1352" s="12" t="e">
        <f t="shared" si="128"/>
        <v>#REF!</v>
      </c>
      <c r="E1352" s="12" t="e">
        <f t="shared" si="129"/>
        <v>#REF!</v>
      </c>
      <c r="F1352" s="12" t="e">
        <f t="shared" si="130"/>
        <v>#REF!</v>
      </c>
      <c r="G1352" s="12" t="e">
        <f t="shared" si="131"/>
        <v>#REF!</v>
      </c>
    </row>
    <row r="1353" spans="1:7">
      <c r="A1353" s="9" t="e">
        <f t="shared" si="126"/>
        <v>#REF!</v>
      </c>
      <c r="B1353" s="10" t="e">
        <f t="shared" si="127"/>
        <v>#REF!</v>
      </c>
      <c r="C1353" s="11" t="e">
        <f>IF(A1353="","",IF(variable,IF(A1353&lt;'Marketing Budget'!#REF!*periods_per_year,start_rate,IF('Marketing Budget'!#REF!&gt;=0,MIN('Marketing Budget'!#REF!,start_rate+'Marketing Budget'!#REF!*ROUNDUP((A1353-'Marketing Budget'!#REF!*periods_per_year)/'Marketing Budget'!#REF!,0)),MAX('Marketing Budget'!#REF!,start_rate+'Marketing Budget'!#REF!*ROUNDUP((A1353-'Marketing Budget'!#REF!*periods_per_year)/'Marketing Budget'!#REF!,0)))),start_rate))</f>
        <v>#REF!</v>
      </c>
      <c r="D1353" s="12" t="e">
        <f t="shared" si="128"/>
        <v>#REF!</v>
      </c>
      <c r="E1353" s="12" t="e">
        <f t="shared" si="129"/>
        <v>#REF!</v>
      </c>
      <c r="F1353" s="12" t="e">
        <f t="shared" si="130"/>
        <v>#REF!</v>
      </c>
      <c r="G1353" s="12" t="e">
        <f t="shared" si="131"/>
        <v>#REF!</v>
      </c>
    </row>
    <row r="1354" spans="1:7">
      <c r="A1354" s="9" t="e">
        <f t="shared" si="126"/>
        <v>#REF!</v>
      </c>
      <c r="B1354" s="10" t="e">
        <f t="shared" si="127"/>
        <v>#REF!</v>
      </c>
      <c r="C1354" s="11" t="e">
        <f>IF(A1354="","",IF(variable,IF(A1354&lt;'Marketing Budget'!#REF!*periods_per_year,start_rate,IF('Marketing Budget'!#REF!&gt;=0,MIN('Marketing Budget'!#REF!,start_rate+'Marketing Budget'!#REF!*ROUNDUP((A1354-'Marketing Budget'!#REF!*periods_per_year)/'Marketing Budget'!#REF!,0)),MAX('Marketing Budget'!#REF!,start_rate+'Marketing Budget'!#REF!*ROUNDUP((A1354-'Marketing Budget'!#REF!*periods_per_year)/'Marketing Budget'!#REF!,0)))),start_rate))</f>
        <v>#REF!</v>
      </c>
      <c r="D1354" s="12" t="e">
        <f t="shared" si="128"/>
        <v>#REF!</v>
      </c>
      <c r="E1354" s="12" t="e">
        <f t="shared" si="129"/>
        <v>#REF!</v>
      </c>
      <c r="F1354" s="12" t="e">
        <f t="shared" si="130"/>
        <v>#REF!</v>
      </c>
      <c r="G1354" s="12" t="e">
        <f t="shared" si="131"/>
        <v>#REF!</v>
      </c>
    </row>
    <row r="1355" spans="1:7">
      <c r="A1355" s="9" t="e">
        <f t="shared" si="126"/>
        <v>#REF!</v>
      </c>
      <c r="B1355" s="10" t="e">
        <f t="shared" si="127"/>
        <v>#REF!</v>
      </c>
      <c r="C1355" s="11" t="e">
        <f>IF(A1355="","",IF(variable,IF(A1355&lt;'Marketing Budget'!#REF!*periods_per_year,start_rate,IF('Marketing Budget'!#REF!&gt;=0,MIN('Marketing Budget'!#REF!,start_rate+'Marketing Budget'!#REF!*ROUNDUP((A1355-'Marketing Budget'!#REF!*periods_per_year)/'Marketing Budget'!#REF!,0)),MAX('Marketing Budget'!#REF!,start_rate+'Marketing Budget'!#REF!*ROUNDUP((A1355-'Marketing Budget'!#REF!*periods_per_year)/'Marketing Budget'!#REF!,0)))),start_rate))</f>
        <v>#REF!</v>
      </c>
      <c r="D1355" s="12" t="e">
        <f t="shared" si="128"/>
        <v>#REF!</v>
      </c>
      <c r="E1355" s="12" t="e">
        <f t="shared" si="129"/>
        <v>#REF!</v>
      </c>
      <c r="F1355" s="12" t="e">
        <f t="shared" si="130"/>
        <v>#REF!</v>
      </c>
      <c r="G1355" s="12" t="e">
        <f t="shared" si="131"/>
        <v>#REF!</v>
      </c>
    </row>
    <row r="1356" spans="1:7">
      <c r="A1356" s="9" t="e">
        <f t="shared" si="126"/>
        <v>#REF!</v>
      </c>
      <c r="B1356" s="10" t="e">
        <f t="shared" si="127"/>
        <v>#REF!</v>
      </c>
      <c r="C1356" s="11" t="e">
        <f>IF(A1356="","",IF(variable,IF(A1356&lt;'Marketing Budget'!#REF!*periods_per_year,start_rate,IF('Marketing Budget'!#REF!&gt;=0,MIN('Marketing Budget'!#REF!,start_rate+'Marketing Budget'!#REF!*ROUNDUP((A1356-'Marketing Budget'!#REF!*periods_per_year)/'Marketing Budget'!#REF!,0)),MAX('Marketing Budget'!#REF!,start_rate+'Marketing Budget'!#REF!*ROUNDUP((A1356-'Marketing Budget'!#REF!*periods_per_year)/'Marketing Budget'!#REF!,0)))),start_rate))</f>
        <v>#REF!</v>
      </c>
      <c r="D1356" s="12" t="e">
        <f t="shared" si="128"/>
        <v>#REF!</v>
      </c>
      <c r="E1356" s="12" t="e">
        <f t="shared" si="129"/>
        <v>#REF!</v>
      </c>
      <c r="F1356" s="12" t="e">
        <f t="shared" si="130"/>
        <v>#REF!</v>
      </c>
      <c r="G1356" s="12" t="e">
        <f t="shared" si="131"/>
        <v>#REF!</v>
      </c>
    </row>
    <row r="1357" spans="1:7">
      <c r="A1357" s="9" t="e">
        <f t="shared" si="126"/>
        <v>#REF!</v>
      </c>
      <c r="B1357" s="10" t="e">
        <f t="shared" si="127"/>
        <v>#REF!</v>
      </c>
      <c r="C1357" s="11" t="e">
        <f>IF(A1357="","",IF(variable,IF(A1357&lt;'Marketing Budget'!#REF!*periods_per_year,start_rate,IF('Marketing Budget'!#REF!&gt;=0,MIN('Marketing Budget'!#REF!,start_rate+'Marketing Budget'!#REF!*ROUNDUP((A1357-'Marketing Budget'!#REF!*periods_per_year)/'Marketing Budget'!#REF!,0)),MAX('Marketing Budget'!#REF!,start_rate+'Marketing Budget'!#REF!*ROUNDUP((A1357-'Marketing Budget'!#REF!*periods_per_year)/'Marketing Budget'!#REF!,0)))),start_rate))</f>
        <v>#REF!</v>
      </c>
      <c r="D1357" s="12" t="e">
        <f t="shared" si="128"/>
        <v>#REF!</v>
      </c>
      <c r="E1357" s="12" t="e">
        <f t="shared" si="129"/>
        <v>#REF!</v>
      </c>
      <c r="F1357" s="12" t="e">
        <f t="shared" si="130"/>
        <v>#REF!</v>
      </c>
      <c r="G1357" s="12" t="e">
        <f t="shared" si="131"/>
        <v>#REF!</v>
      </c>
    </row>
    <row r="1358" spans="1:7">
      <c r="A1358" s="9" t="e">
        <f t="shared" si="126"/>
        <v>#REF!</v>
      </c>
      <c r="B1358" s="10" t="e">
        <f t="shared" si="127"/>
        <v>#REF!</v>
      </c>
      <c r="C1358" s="11" t="e">
        <f>IF(A1358="","",IF(variable,IF(A1358&lt;'Marketing Budget'!#REF!*periods_per_year,start_rate,IF('Marketing Budget'!#REF!&gt;=0,MIN('Marketing Budget'!#REF!,start_rate+'Marketing Budget'!#REF!*ROUNDUP((A1358-'Marketing Budget'!#REF!*periods_per_year)/'Marketing Budget'!#REF!,0)),MAX('Marketing Budget'!#REF!,start_rate+'Marketing Budget'!#REF!*ROUNDUP((A1358-'Marketing Budget'!#REF!*periods_per_year)/'Marketing Budget'!#REF!,0)))),start_rate))</f>
        <v>#REF!</v>
      </c>
      <c r="D1358" s="12" t="e">
        <f t="shared" si="128"/>
        <v>#REF!</v>
      </c>
      <c r="E1358" s="12" t="e">
        <f t="shared" si="129"/>
        <v>#REF!</v>
      </c>
      <c r="F1358" s="12" t="e">
        <f t="shared" si="130"/>
        <v>#REF!</v>
      </c>
      <c r="G1358" s="12" t="e">
        <f t="shared" si="131"/>
        <v>#REF!</v>
      </c>
    </row>
    <row r="1359" spans="1:7">
      <c r="A1359" s="9" t="e">
        <f t="shared" si="126"/>
        <v>#REF!</v>
      </c>
      <c r="B1359" s="10" t="e">
        <f t="shared" si="127"/>
        <v>#REF!</v>
      </c>
      <c r="C1359" s="11" t="e">
        <f>IF(A1359="","",IF(variable,IF(A1359&lt;'Marketing Budget'!#REF!*periods_per_year,start_rate,IF('Marketing Budget'!#REF!&gt;=0,MIN('Marketing Budget'!#REF!,start_rate+'Marketing Budget'!#REF!*ROUNDUP((A1359-'Marketing Budget'!#REF!*periods_per_year)/'Marketing Budget'!#REF!,0)),MAX('Marketing Budget'!#REF!,start_rate+'Marketing Budget'!#REF!*ROUNDUP((A1359-'Marketing Budget'!#REF!*periods_per_year)/'Marketing Budget'!#REF!,0)))),start_rate))</f>
        <v>#REF!</v>
      </c>
      <c r="D1359" s="12" t="e">
        <f t="shared" si="128"/>
        <v>#REF!</v>
      </c>
      <c r="E1359" s="12" t="e">
        <f t="shared" si="129"/>
        <v>#REF!</v>
      </c>
      <c r="F1359" s="12" t="e">
        <f t="shared" si="130"/>
        <v>#REF!</v>
      </c>
      <c r="G1359" s="12" t="e">
        <f t="shared" si="131"/>
        <v>#REF!</v>
      </c>
    </row>
    <row r="1360" spans="1:7">
      <c r="A1360" s="9" t="e">
        <f t="shared" si="126"/>
        <v>#REF!</v>
      </c>
      <c r="B1360" s="10" t="e">
        <f t="shared" si="127"/>
        <v>#REF!</v>
      </c>
      <c r="C1360" s="11" t="e">
        <f>IF(A1360="","",IF(variable,IF(A1360&lt;'Marketing Budget'!#REF!*periods_per_year,start_rate,IF('Marketing Budget'!#REF!&gt;=0,MIN('Marketing Budget'!#REF!,start_rate+'Marketing Budget'!#REF!*ROUNDUP((A1360-'Marketing Budget'!#REF!*periods_per_year)/'Marketing Budget'!#REF!,0)),MAX('Marketing Budget'!#REF!,start_rate+'Marketing Budget'!#REF!*ROUNDUP((A1360-'Marketing Budget'!#REF!*periods_per_year)/'Marketing Budget'!#REF!,0)))),start_rate))</f>
        <v>#REF!</v>
      </c>
      <c r="D1360" s="12" t="e">
        <f t="shared" si="128"/>
        <v>#REF!</v>
      </c>
      <c r="E1360" s="12" t="e">
        <f t="shared" si="129"/>
        <v>#REF!</v>
      </c>
      <c r="F1360" s="12" t="e">
        <f t="shared" si="130"/>
        <v>#REF!</v>
      </c>
      <c r="G1360" s="12" t="e">
        <f t="shared" si="131"/>
        <v>#REF!</v>
      </c>
    </row>
    <row r="1361" spans="1:7">
      <c r="A1361" s="9" t="e">
        <f t="shared" si="126"/>
        <v>#REF!</v>
      </c>
      <c r="B1361" s="10" t="e">
        <f t="shared" si="127"/>
        <v>#REF!</v>
      </c>
      <c r="C1361" s="11" t="e">
        <f>IF(A1361="","",IF(variable,IF(A1361&lt;'Marketing Budget'!#REF!*periods_per_year,start_rate,IF('Marketing Budget'!#REF!&gt;=0,MIN('Marketing Budget'!#REF!,start_rate+'Marketing Budget'!#REF!*ROUNDUP((A1361-'Marketing Budget'!#REF!*periods_per_year)/'Marketing Budget'!#REF!,0)),MAX('Marketing Budget'!#REF!,start_rate+'Marketing Budget'!#REF!*ROUNDUP((A1361-'Marketing Budget'!#REF!*periods_per_year)/'Marketing Budget'!#REF!,0)))),start_rate))</f>
        <v>#REF!</v>
      </c>
      <c r="D1361" s="12" t="e">
        <f t="shared" si="128"/>
        <v>#REF!</v>
      </c>
      <c r="E1361" s="12" t="e">
        <f t="shared" si="129"/>
        <v>#REF!</v>
      </c>
      <c r="F1361" s="12" t="e">
        <f t="shared" si="130"/>
        <v>#REF!</v>
      </c>
      <c r="G1361" s="12" t="e">
        <f t="shared" si="131"/>
        <v>#REF!</v>
      </c>
    </row>
    <row r="1362" spans="1:7">
      <c r="A1362" s="9" t="e">
        <f t="shared" si="126"/>
        <v>#REF!</v>
      </c>
      <c r="B1362" s="10" t="e">
        <f t="shared" si="127"/>
        <v>#REF!</v>
      </c>
      <c r="C1362" s="11" t="e">
        <f>IF(A1362="","",IF(variable,IF(A1362&lt;'Marketing Budget'!#REF!*periods_per_year,start_rate,IF('Marketing Budget'!#REF!&gt;=0,MIN('Marketing Budget'!#REF!,start_rate+'Marketing Budget'!#REF!*ROUNDUP((A1362-'Marketing Budget'!#REF!*periods_per_year)/'Marketing Budget'!#REF!,0)),MAX('Marketing Budget'!#REF!,start_rate+'Marketing Budget'!#REF!*ROUNDUP((A1362-'Marketing Budget'!#REF!*periods_per_year)/'Marketing Budget'!#REF!,0)))),start_rate))</f>
        <v>#REF!</v>
      </c>
      <c r="D1362" s="12" t="e">
        <f t="shared" si="128"/>
        <v>#REF!</v>
      </c>
      <c r="E1362" s="12" t="e">
        <f t="shared" si="129"/>
        <v>#REF!</v>
      </c>
      <c r="F1362" s="12" t="e">
        <f t="shared" si="130"/>
        <v>#REF!</v>
      </c>
      <c r="G1362" s="12" t="e">
        <f t="shared" si="131"/>
        <v>#REF!</v>
      </c>
    </row>
    <row r="1363" spans="1:7">
      <c r="A1363" s="9" t="e">
        <f t="shared" si="126"/>
        <v>#REF!</v>
      </c>
      <c r="B1363" s="10" t="e">
        <f t="shared" si="127"/>
        <v>#REF!</v>
      </c>
      <c r="C1363" s="11" t="e">
        <f>IF(A1363="","",IF(variable,IF(A1363&lt;'Marketing Budget'!#REF!*periods_per_year,start_rate,IF('Marketing Budget'!#REF!&gt;=0,MIN('Marketing Budget'!#REF!,start_rate+'Marketing Budget'!#REF!*ROUNDUP((A1363-'Marketing Budget'!#REF!*periods_per_year)/'Marketing Budget'!#REF!,0)),MAX('Marketing Budget'!#REF!,start_rate+'Marketing Budget'!#REF!*ROUNDUP((A1363-'Marketing Budget'!#REF!*periods_per_year)/'Marketing Budget'!#REF!,0)))),start_rate))</f>
        <v>#REF!</v>
      </c>
      <c r="D1363" s="12" t="e">
        <f t="shared" si="128"/>
        <v>#REF!</v>
      </c>
      <c r="E1363" s="12" t="e">
        <f t="shared" si="129"/>
        <v>#REF!</v>
      </c>
      <c r="F1363" s="12" t="e">
        <f t="shared" si="130"/>
        <v>#REF!</v>
      </c>
      <c r="G1363" s="12" t="e">
        <f t="shared" si="131"/>
        <v>#REF!</v>
      </c>
    </row>
    <row r="1364" spans="1:7">
      <c r="A1364" s="9" t="e">
        <f t="shared" si="126"/>
        <v>#REF!</v>
      </c>
      <c r="B1364" s="10" t="e">
        <f t="shared" si="127"/>
        <v>#REF!</v>
      </c>
      <c r="C1364" s="11" t="e">
        <f>IF(A1364="","",IF(variable,IF(A1364&lt;'Marketing Budget'!#REF!*periods_per_year,start_rate,IF('Marketing Budget'!#REF!&gt;=0,MIN('Marketing Budget'!#REF!,start_rate+'Marketing Budget'!#REF!*ROUNDUP((A1364-'Marketing Budget'!#REF!*periods_per_year)/'Marketing Budget'!#REF!,0)),MAX('Marketing Budget'!#REF!,start_rate+'Marketing Budget'!#REF!*ROUNDUP((A1364-'Marketing Budget'!#REF!*periods_per_year)/'Marketing Budget'!#REF!,0)))),start_rate))</f>
        <v>#REF!</v>
      </c>
      <c r="D1364" s="12" t="e">
        <f t="shared" si="128"/>
        <v>#REF!</v>
      </c>
      <c r="E1364" s="12" t="e">
        <f t="shared" si="129"/>
        <v>#REF!</v>
      </c>
      <c r="F1364" s="12" t="e">
        <f t="shared" si="130"/>
        <v>#REF!</v>
      </c>
      <c r="G1364" s="12" t="e">
        <f t="shared" si="131"/>
        <v>#REF!</v>
      </c>
    </row>
    <row r="1365" spans="1:7">
      <c r="A1365" s="9" t="e">
        <f t="shared" si="126"/>
        <v>#REF!</v>
      </c>
      <c r="B1365" s="10" t="e">
        <f t="shared" si="127"/>
        <v>#REF!</v>
      </c>
      <c r="C1365" s="11" t="e">
        <f>IF(A1365="","",IF(variable,IF(A1365&lt;'Marketing Budget'!#REF!*periods_per_year,start_rate,IF('Marketing Budget'!#REF!&gt;=0,MIN('Marketing Budget'!#REF!,start_rate+'Marketing Budget'!#REF!*ROUNDUP((A1365-'Marketing Budget'!#REF!*periods_per_year)/'Marketing Budget'!#REF!,0)),MAX('Marketing Budget'!#REF!,start_rate+'Marketing Budget'!#REF!*ROUNDUP((A1365-'Marketing Budget'!#REF!*periods_per_year)/'Marketing Budget'!#REF!,0)))),start_rate))</f>
        <v>#REF!</v>
      </c>
      <c r="D1365" s="12" t="e">
        <f t="shared" si="128"/>
        <v>#REF!</v>
      </c>
      <c r="E1365" s="12" t="e">
        <f t="shared" si="129"/>
        <v>#REF!</v>
      </c>
      <c r="F1365" s="12" t="e">
        <f t="shared" si="130"/>
        <v>#REF!</v>
      </c>
      <c r="G1365" s="12" t="e">
        <f t="shared" si="131"/>
        <v>#REF!</v>
      </c>
    </row>
    <row r="1366" spans="1:7">
      <c r="A1366" s="9" t="e">
        <f t="shared" si="126"/>
        <v>#REF!</v>
      </c>
      <c r="B1366" s="10" t="e">
        <f t="shared" si="127"/>
        <v>#REF!</v>
      </c>
      <c r="C1366" s="11" t="e">
        <f>IF(A1366="","",IF(variable,IF(A1366&lt;'Marketing Budget'!#REF!*periods_per_year,start_rate,IF('Marketing Budget'!#REF!&gt;=0,MIN('Marketing Budget'!#REF!,start_rate+'Marketing Budget'!#REF!*ROUNDUP((A1366-'Marketing Budget'!#REF!*periods_per_year)/'Marketing Budget'!#REF!,0)),MAX('Marketing Budget'!#REF!,start_rate+'Marketing Budget'!#REF!*ROUNDUP((A1366-'Marketing Budget'!#REF!*periods_per_year)/'Marketing Budget'!#REF!,0)))),start_rate))</f>
        <v>#REF!</v>
      </c>
      <c r="D1366" s="12" t="e">
        <f t="shared" si="128"/>
        <v>#REF!</v>
      </c>
      <c r="E1366" s="12" t="e">
        <f t="shared" si="129"/>
        <v>#REF!</v>
      </c>
      <c r="F1366" s="12" t="e">
        <f t="shared" si="130"/>
        <v>#REF!</v>
      </c>
      <c r="G1366" s="12" t="e">
        <f t="shared" si="131"/>
        <v>#REF!</v>
      </c>
    </row>
    <row r="1367" spans="1:7">
      <c r="A1367" s="9" t="e">
        <f t="shared" si="126"/>
        <v>#REF!</v>
      </c>
      <c r="B1367" s="10" t="e">
        <f t="shared" si="127"/>
        <v>#REF!</v>
      </c>
      <c r="C1367" s="11" t="e">
        <f>IF(A1367="","",IF(variable,IF(A1367&lt;'Marketing Budget'!#REF!*periods_per_year,start_rate,IF('Marketing Budget'!#REF!&gt;=0,MIN('Marketing Budget'!#REF!,start_rate+'Marketing Budget'!#REF!*ROUNDUP((A1367-'Marketing Budget'!#REF!*periods_per_year)/'Marketing Budget'!#REF!,0)),MAX('Marketing Budget'!#REF!,start_rate+'Marketing Budget'!#REF!*ROUNDUP((A1367-'Marketing Budget'!#REF!*periods_per_year)/'Marketing Budget'!#REF!,0)))),start_rate))</f>
        <v>#REF!</v>
      </c>
      <c r="D1367" s="12" t="e">
        <f t="shared" si="128"/>
        <v>#REF!</v>
      </c>
      <c r="E1367" s="12" t="e">
        <f t="shared" si="129"/>
        <v>#REF!</v>
      </c>
      <c r="F1367" s="12" t="e">
        <f t="shared" si="130"/>
        <v>#REF!</v>
      </c>
      <c r="G1367" s="12" t="e">
        <f t="shared" si="131"/>
        <v>#REF!</v>
      </c>
    </row>
    <row r="1368" spans="1:7">
      <c r="A1368" s="9" t="e">
        <f t="shared" si="126"/>
        <v>#REF!</v>
      </c>
      <c r="B1368" s="10" t="e">
        <f t="shared" si="127"/>
        <v>#REF!</v>
      </c>
      <c r="C1368" s="11" t="e">
        <f>IF(A1368="","",IF(variable,IF(A1368&lt;'Marketing Budget'!#REF!*periods_per_year,start_rate,IF('Marketing Budget'!#REF!&gt;=0,MIN('Marketing Budget'!#REF!,start_rate+'Marketing Budget'!#REF!*ROUNDUP((A1368-'Marketing Budget'!#REF!*periods_per_year)/'Marketing Budget'!#REF!,0)),MAX('Marketing Budget'!#REF!,start_rate+'Marketing Budget'!#REF!*ROUNDUP((A1368-'Marketing Budget'!#REF!*periods_per_year)/'Marketing Budget'!#REF!,0)))),start_rate))</f>
        <v>#REF!</v>
      </c>
      <c r="D1368" s="12" t="e">
        <f t="shared" si="128"/>
        <v>#REF!</v>
      </c>
      <c r="E1368" s="12" t="e">
        <f t="shared" si="129"/>
        <v>#REF!</v>
      </c>
      <c r="F1368" s="12" t="e">
        <f t="shared" si="130"/>
        <v>#REF!</v>
      </c>
      <c r="G1368" s="12" t="e">
        <f t="shared" si="131"/>
        <v>#REF!</v>
      </c>
    </row>
    <row r="1369" spans="1:7">
      <c r="A1369" s="9" t="e">
        <f t="shared" si="126"/>
        <v>#REF!</v>
      </c>
      <c r="B1369" s="10" t="e">
        <f t="shared" si="127"/>
        <v>#REF!</v>
      </c>
      <c r="C1369" s="11" t="e">
        <f>IF(A1369="","",IF(variable,IF(A1369&lt;'Marketing Budget'!#REF!*periods_per_year,start_rate,IF('Marketing Budget'!#REF!&gt;=0,MIN('Marketing Budget'!#REF!,start_rate+'Marketing Budget'!#REF!*ROUNDUP((A1369-'Marketing Budget'!#REF!*periods_per_year)/'Marketing Budget'!#REF!,0)),MAX('Marketing Budget'!#REF!,start_rate+'Marketing Budget'!#REF!*ROUNDUP((A1369-'Marketing Budget'!#REF!*periods_per_year)/'Marketing Budget'!#REF!,0)))),start_rate))</f>
        <v>#REF!</v>
      </c>
      <c r="D1369" s="12" t="e">
        <f t="shared" si="128"/>
        <v>#REF!</v>
      </c>
      <c r="E1369" s="12" t="e">
        <f t="shared" si="129"/>
        <v>#REF!</v>
      </c>
      <c r="F1369" s="12" t="e">
        <f t="shared" si="130"/>
        <v>#REF!</v>
      </c>
      <c r="G1369" s="12" t="e">
        <f t="shared" si="131"/>
        <v>#REF!</v>
      </c>
    </row>
    <row r="1370" spans="1:7">
      <c r="A1370" s="9" t="e">
        <f t="shared" si="126"/>
        <v>#REF!</v>
      </c>
      <c r="B1370" s="10" t="e">
        <f t="shared" si="127"/>
        <v>#REF!</v>
      </c>
      <c r="C1370" s="11" t="e">
        <f>IF(A1370="","",IF(variable,IF(A1370&lt;'Marketing Budget'!#REF!*periods_per_year,start_rate,IF('Marketing Budget'!#REF!&gt;=0,MIN('Marketing Budget'!#REF!,start_rate+'Marketing Budget'!#REF!*ROUNDUP((A1370-'Marketing Budget'!#REF!*periods_per_year)/'Marketing Budget'!#REF!,0)),MAX('Marketing Budget'!#REF!,start_rate+'Marketing Budget'!#REF!*ROUNDUP((A1370-'Marketing Budget'!#REF!*periods_per_year)/'Marketing Budget'!#REF!,0)))),start_rate))</f>
        <v>#REF!</v>
      </c>
      <c r="D1370" s="12" t="e">
        <f t="shared" si="128"/>
        <v>#REF!</v>
      </c>
      <c r="E1370" s="12" t="e">
        <f t="shared" si="129"/>
        <v>#REF!</v>
      </c>
      <c r="F1370" s="12" t="e">
        <f t="shared" si="130"/>
        <v>#REF!</v>
      </c>
      <c r="G1370" s="12" t="e">
        <f t="shared" si="131"/>
        <v>#REF!</v>
      </c>
    </row>
    <row r="1371" spans="1:7">
      <c r="A1371" s="9" t="e">
        <f t="shared" si="126"/>
        <v>#REF!</v>
      </c>
      <c r="B1371" s="10" t="e">
        <f t="shared" si="127"/>
        <v>#REF!</v>
      </c>
      <c r="C1371" s="11" t="e">
        <f>IF(A1371="","",IF(variable,IF(A1371&lt;'Marketing Budget'!#REF!*periods_per_year,start_rate,IF('Marketing Budget'!#REF!&gt;=0,MIN('Marketing Budget'!#REF!,start_rate+'Marketing Budget'!#REF!*ROUNDUP((A1371-'Marketing Budget'!#REF!*periods_per_year)/'Marketing Budget'!#REF!,0)),MAX('Marketing Budget'!#REF!,start_rate+'Marketing Budget'!#REF!*ROUNDUP((A1371-'Marketing Budget'!#REF!*periods_per_year)/'Marketing Budget'!#REF!,0)))),start_rate))</f>
        <v>#REF!</v>
      </c>
      <c r="D1371" s="12" t="e">
        <f t="shared" si="128"/>
        <v>#REF!</v>
      </c>
      <c r="E1371" s="12" t="e">
        <f t="shared" si="129"/>
        <v>#REF!</v>
      </c>
      <c r="F1371" s="12" t="e">
        <f t="shared" si="130"/>
        <v>#REF!</v>
      </c>
      <c r="G1371" s="12" t="e">
        <f t="shared" si="131"/>
        <v>#REF!</v>
      </c>
    </row>
    <row r="1372" spans="1:7">
      <c r="A1372" s="9" t="e">
        <f t="shared" si="126"/>
        <v>#REF!</v>
      </c>
      <c r="B1372" s="10" t="e">
        <f t="shared" si="127"/>
        <v>#REF!</v>
      </c>
      <c r="C1372" s="11" t="e">
        <f>IF(A1372="","",IF(variable,IF(A1372&lt;'Marketing Budget'!#REF!*periods_per_year,start_rate,IF('Marketing Budget'!#REF!&gt;=0,MIN('Marketing Budget'!#REF!,start_rate+'Marketing Budget'!#REF!*ROUNDUP((A1372-'Marketing Budget'!#REF!*periods_per_year)/'Marketing Budget'!#REF!,0)),MAX('Marketing Budget'!#REF!,start_rate+'Marketing Budget'!#REF!*ROUNDUP((A1372-'Marketing Budget'!#REF!*periods_per_year)/'Marketing Budget'!#REF!,0)))),start_rate))</f>
        <v>#REF!</v>
      </c>
      <c r="D1372" s="12" t="e">
        <f t="shared" si="128"/>
        <v>#REF!</v>
      </c>
      <c r="E1372" s="12" t="e">
        <f t="shared" si="129"/>
        <v>#REF!</v>
      </c>
      <c r="F1372" s="12" t="e">
        <f t="shared" si="130"/>
        <v>#REF!</v>
      </c>
      <c r="G1372" s="12" t="e">
        <f t="shared" si="131"/>
        <v>#REF!</v>
      </c>
    </row>
    <row r="1373" spans="1:7">
      <c r="A1373" s="9" t="e">
        <f t="shared" si="126"/>
        <v>#REF!</v>
      </c>
      <c r="B1373" s="10" t="e">
        <f t="shared" si="127"/>
        <v>#REF!</v>
      </c>
      <c r="C1373" s="11" t="e">
        <f>IF(A1373="","",IF(variable,IF(A1373&lt;'Marketing Budget'!#REF!*periods_per_year,start_rate,IF('Marketing Budget'!#REF!&gt;=0,MIN('Marketing Budget'!#REF!,start_rate+'Marketing Budget'!#REF!*ROUNDUP((A1373-'Marketing Budget'!#REF!*periods_per_year)/'Marketing Budget'!#REF!,0)),MAX('Marketing Budget'!#REF!,start_rate+'Marketing Budget'!#REF!*ROUNDUP((A1373-'Marketing Budget'!#REF!*periods_per_year)/'Marketing Budget'!#REF!,0)))),start_rate))</f>
        <v>#REF!</v>
      </c>
      <c r="D1373" s="12" t="e">
        <f t="shared" si="128"/>
        <v>#REF!</v>
      </c>
      <c r="E1373" s="12" t="e">
        <f t="shared" si="129"/>
        <v>#REF!</v>
      </c>
      <c r="F1373" s="12" t="e">
        <f t="shared" si="130"/>
        <v>#REF!</v>
      </c>
      <c r="G1373" s="12" t="e">
        <f t="shared" si="131"/>
        <v>#REF!</v>
      </c>
    </row>
    <row r="1374" spans="1:7">
      <c r="A1374" s="9" t="e">
        <f t="shared" si="126"/>
        <v>#REF!</v>
      </c>
      <c r="B1374" s="10" t="e">
        <f t="shared" si="127"/>
        <v>#REF!</v>
      </c>
      <c r="C1374" s="11" t="e">
        <f>IF(A1374="","",IF(variable,IF(A1374&lt;'Marketing Budget'!#REF!*periods_per_year,start_rate,IF('Marketing Budget'!#REF!&gt;=0,MIN('Marketing Budget'!#REF!,start_rate+'Marketing Budget'!#REF!*ROUNDUP((A1374-'Marketing Budget'!#REF!*periods_per_year)/'Marketing Budget'!#REF!,0)),MAX('Marketing Budget'!#REF!,start_rate+'Marketing Budget'!#REF!*ROUNDUP((A1374-'Marketing Budget'!#REF!*periods_per_year)/'Marketing Budget'!#REF!,0)))),start_rate))</f>
        <v>#REF!</v>
      </c>
      <c r="D1374" s="12" t="e">
        <f t="shared" si="128"/>
        <v>#REF!</v>
      </c>
      <c r="E1374" s="12" t="e">
        <f t="shared" si="129"/>
        <v>#REF!</v>
      </c>
      <c r="F1374" s="12" t="e">
        <f t="shared" si="130"/>
        <v>#REF!</v>
      </c>
      <c r="G1374" s="12" t="e">
        <f t="shared" si="131"/>
        <v>#REF!</v>
      </c>
    </row>
    <row r="1375" spans="1:7">
      <c r="A1375" s="9" t="e">
        <f t="shared" si="126"/>
        <v>#REF!</v>
      </c>
      <c r="B1375" s="10" t="e">
        <f t="shared" si="127"/>
        <v>#REF!</v>
      </c>
      <c r="C1375" s="11" t="e">
        <f>IF(A1375="","",IF(variable,IF(A1375&lt;'Marketing Budget'!#REF!*periods_per_year,start_rate,IF('Marketing Budget'!#REF!&gt;=0,MIN('Marketing Budget'!#REF!,start_rate+'Marketing Budget'!#REF!*ROUNDUP((A1375-'Marketing Budget'!#REF!*periods_per_year)/'Marketing Budget'!#REF!,0)),MAX('Marketing Budget'!#REF!,start_rate+'Marketing Budget'!#REF!*ROUNDUP((A1375-'Marketing Budget'!#REF!*periods_per_year)/'Marketing Budget'!#REF!,0)))),start_rate))</f>
        <v>#REF!</v>
      </c>
      <c r="D1375" s="12" t="e">
        <f t="shared" si="128"/>
        <v>#REF!</v>
      </c>
      <c r="E1375" s="12" t="e">
        <f t="shared" si="129"/>
        <v>#REF!</v>
      </c>
      <c r="F1375" s="12" t="e">
        <f t="shared" si="130"/>
        <v>#REF!</v>
      </c>
      <c r="G1375" s="12" t="e">
        <f t="shared" si="131"/>
        <v>#REF!</v>
      </c>
    </row>
    <row r="1376" spans="1:7">
      <c r="A1376" s="9" t="e">
        <f t="shared" si="126"/>
        <v>#REF!</v>
      </c>
      <c r="B1376" s="10" t="e">
        <f t="shared" si="127"/>
        <v>#REF!</v>
      </c>
      <c r="C1376" s="11" t="e">
        <f>IF(A1376="","",IF(variable,IF(A1376&lt;'Marketing Budget'!#REF!*periods_per_year,start_rate,IF('Marketing Budget'!#REF!&gt;=0,MIN('Marketing Budget'!#REF!,start_rate+'Marketing Budget'!#REF!*ROUNDUP((A1376-'Marketing Budget'!#REF!*periods_per_year)/'Marketing Budget'!#REF!,0)),MAX('Marketing Budget'!#REF!,start_rate+'Marketing Budget'!#REF!*ROUNDUP((A1376-'Marketing Budget'!#REF!*periods_per_year)/'Marketing Budget'!#REF!,0)))),start_rate))</f>
        <v>#REF!</v>
      </c>
      <c r="D1376" s="12" t="e">
        <f t="shared" si="128"/>
        <v>#REF!</v>
      </c>
      <c r="E1376" s="12" t="e">
        <f t="shared" si="129"/>
        <v>#REF!</v>
      </c>
      <c r="F1376" s="12" t="e">
        <f t="shared" si="130"/>
        <v>#REF!</v>
      </c>
      <c r="G1376" s="12" t="e">
        <f t="shared" si="131"/>
        <v>#REF!</v>
      </c>
    </row>
    <row r="1377" spans="1:7">
      <c r="A1377" s="9" t="e">
        <f t="shared" si="126"/>
        <v>#REF!</v>
      </c>
      <c r="B1377" s="10" t="e">
        <f t="shared" si="127"/>
        <v>#REF!</v>
      </c>
      <c r="C1377" s="11" t="e">
        <f>IF(A1377="","",IF(variable,IF(A1377&lt;'Marketing Budget'!#REF!*periods_per_year,start_rate,IF('Marketing Budget'!#REF!&gt;=0,MIN('Marketing Budget'!#REF!,start_rate+'Marketing Budget'!#REF!*ROUNDUP((A1377-'Marketing Budget'!#REF!*periods_per_year)/'Marketing Budget'!#REF!,0)),MAX('Marketing Budget'!#REF!,start_rate+'Marketing Budget'!#REF!*ROUNDUP((A1377-'Marketing Budget'!#REF!*periods_per_year)/'Marketing Budget'!#REF!,0)))),start_rate))</f>
        <v>#REF!</v>
      </c>
      <c r="D1377" s="12" t="e">
        <f t="shared" si="128"/>
        <v>#REF!</v>
      </c>
      <c r="E1377" s="12" t="e">
        <f t="shared" si="129"/>
        <v>#REF!</v>
      </c>
      <c r="F1377" s="12" t="e">
        <f t="shared" si="130"/>
        <v>#REF!</v>
      </c>
      <c r="G1377" s="12" t="e">
        <f t="shared" si="131"/>
        <v>#REF!</v>
      </c>
    </row>
    <row r="1378" spans="1:7">
      <c r="A1378" s="9" t="e">
        <f t="shared" si="126"/>
        <v>#REF!</v>
      </c>
      <c r="B1378" s="10" t="e">
        <f t="shared" si="127"/>
        <v>#REF!</v>
      </c>
      <c r="C1378" s="11" t="e">
        <f>IF(A1378="","",IF(variable,IF(A1378&lt;'Marketing Budget'!#REF!*periods_per_year,start_rate,IF('Marketing Budget'!#REF!&gt;=0,MIN('Marketing Budget'!#REF!,start_rate+'Marketing Budget'!#REF!*ROUNDUP((A1378-'Marketing Budget'!#REF!*periods_per_year)/'Marketing Budget'!#REF!,0)),MAX('Marketing Budget'!#REF!,start_rate+'Marketing Budget'!#REF!*ROUNDUP((A1378-'Marketing Budget'!#REF!*periods_per_year)/'Marketing Budget'!#REF!,0)))),start_rate))</f>
        <v>#REF!</v>
      </c>
      <c r="D1378" s="12" t="e">
        <f t="shared" si="128"/>
        <v>#REF!</v>
      </c>
      <c r="E1378" s="12" t="e">
        <f t="shared" si="129"/>
        <v>#REF!</v>
      </c>
      <c r="F1378" s="12" t="e">
        <f t="shared" si="130"/>
        <v>#REF!</v>
      </c>
      <c r="G1378" s="12" t="e">
        <f t="shared" si="131"/>
        <v>#REF!</v>
      </c>
    </row>
    <row r="1379" spans="1:7">
      <c r="A1379" s="9" t="e">
        <f t="shared" si="126"/>
        <v>#REF!</v>
      </c>
      <c r="B1379" s="10" t="e">
        <f t="shared" si="127"/>
        <v>#REF!</v>
      </c>
      <c r="C1379" s="11" t="e">
        <f>IF(A1379="","",IF(variable,IF(A1379&lt;'Marketing Budget'!#REF!*periods_per_year,start_rate,IF('Marketing Budget'!#REF!&gt;=0,MIN('Marketing Budget'!#REF!,start_rate+'Marketing Budget'!#REF!*ROUNDUP((A1379-'Marketing Budget'!#REF!*periods_per_year)/'Marketing Budget'!#REF!,0)),MAX('Marketing Budget'!#REF!,start_rate+'Marketing Budget'!#REF!*ROUNDUP((A1379-'Marketing Budget'!#REF!*periods_per_year)/'Marketing Budget'!#REF!,0)))),start_rate))</f>
        <v>#REF!</v>
      </c>
      <c r="D1379" s="12" t="e">
        <f t="shared" si="128"/>
        <v>#REF!</v>
      </c>
      <c r="E1379" s="12" t="e">
        <f t="shared" si="129"/>
        <v>#REF!</v>
      </c>
      <c r="F1379" s="12" t="e">
        <f t="shared" si="130"/>
        <v>#REF!</v>
      </c>
      <c r="G1379" s="12" t="e">
        <f t="shared" si="131"/>
        <v>#REF!</v>
      </c>
    </row>
    <row r="1380" spans="1:7">
      <c r="A1380" s="9" t="e">
        <f t="shared" si="126"/>
        <v>#REF!</v>
      </c>
      <c r="B1380" s="10" t="e">
        <f t="shared" si="127"/>
        <v>#REF!</v>
      </c>
      <c r="C1380" s="11" t="e">
        <f>IF(A1380="","",IF(variable,IF(A1380&lt;'Marketing Budget'!#REF!*periods_per_year,start_rate,IF('Marketing Budget'!#REF!&gt;=0,MIN('Marketing Budget'!#REF!,start_rate+'Marketing Budget'!#REF!*ROUNDUP((A1380-'Marketing Budget'!#REF!*periods_per_year)/'Marketing Budget'!#REF!,0)),MAX('Marketing Budget'!#REF!,start_rate+'Marketing Budget'!#REF!*ROUNDUP((A1380-'Marketing Budget'!#REF!*periods_per_year)/'Marketing Budget'!#REF!,0)))),start_rate))</f>
        <v>#REF!</v>
      </c>
      <c r="D1380" s="12" t="e">
        <f t="shared" si="128"/>
        <v>#REF!</v>
      </c>
      <c r="E1380" s="12" t="e">
        <f t="shared" si="129"/>
        <v>#REF!</v>
      </c>
      <c r="F1380" s="12" t="e">
        <f t="shared" si="130"/>
        <v>#REF!</v>
      </c>
      <c r="G1380" s="12" t="e">
        <f t="shared" si="131"/>
        <v>#REF!</v>
      </c>
    </row>
    <row r="1381" spans="1:7">
      <c r="A1381" s="9" t="e">
        <f t="shared" si="126"/>
        <v>#REF!</v>
      </c>
      <c r="B1381" s="10" t="e">
        <f t="shared" si="127"/>
        <v>#REF!</v>
      </c>
      <c r="C1381" s="11" t="e">
        <f>IF(A1381="","",IF(variable,IF(A1381&lt;'Marketing Budget'!#REF!*periods_per_year,start_rate,IF('Marketing Budget'!#REF!&gt;=0,MIN('Marketing Budget'!#REF!,start_rate+'Marketing Budget'!#REF!*ROUNDUP((A1381-'Marketing Budget'!#REF!*periods_per_year)/'Marketing Budget'!#REF!,0)),MAX('Marketing Budget'!#REF!,start_rate+'Marketing Budget'!#REF!*ROUNDUP((A1381-'Marketing Budget'!#REF!*periods_per_year)/'Marketing Budget'!#REF!,0)))),start_rate))</f>
        <v>#REF!</v>
      </c>
      <c r="D1381" s="12" t="e">
        <f t="shared" si="128"/>
        <v>#REF!</v>
      </c>
      <c r="E1381" s="12" t="e">
        <f t="shared" si="129"/>
        <v>#REF!</v>
      </c>
      <c r="F1381" s="12" t="e">
        <f t="shared" si="130"/>
        <v>#REF!</v>
      </c>
      <c r="G1381" s="12" t="e">
        <f t="shared" si="131"/>
        <v>#REF!</v>
      </c>
    </row>
    <row r="1382" spans="1:7">
      <c r="A1382" s="9" t="e">
        <f t="shared" si="126"/>
        <v>#REF!</v>
      </c>
      <c r="B1382" s="10" t="e">
        <f t="shared" si="127"/>
        <v>#REF!</v>
      </c>
      <c r="C1382" s="11" t="e">
        <f>IF(A1382="","",IF(variable,IF(A1382&lt;'Marketing Budget'!#REF!*periods_per_year,start_rate,IF('Marketing Budget'!#REF!&gt;=0,MIN('Marketing Budget'!#REF!,start_rate+'Marketing Budget'!#REF!*ROUNDUP((A1382-'Marketing Budget'!#REF!*periods_per_year)/'Marketing Budget'!#REF!,0)),MAX('Marketing Budget'!#REF!,start_rate+'Marketing Budget'!#REF!*ROUNDUP((A1382-'Marketing Budget'!#REF!*periods_per_year)/'Marketing Budget'!#REF!,0)))),start_rate))</f>
        <v>#REF!</v>
      </c>
      <c r="D1382" s="12" t="e">
        <f t="shared" si="128"/>
        <v>#REF!</v>
      </c>
      <c r="E1382" s="12" t="e">
        <f t="shared" si="129"/>
        <v>#REF!</v>
      </c>
      <c r="F1382" s="12" t="e">
        <f t="shared" si="130"/>
        <v>#REF!</v>
      </c>
      <c r="G1382" s="12" t="e">
        <f t="shared" si="131"/>
        <v>#REF!</v>
      </c>
    </row>
    <row r="1383" spans="1:7">
      <c r="A1383" s="9" t="e">
        <f t="shared" si="126"/>
        <v>#REF!</v>
      </c>
      <c r="B1383" s="10" t="e">
        <f t="shared" si="127"/>
        <v>#REF!</v>
      </c>
      <c r="C1383" s="11" t="e">
        <f>IF(A1383="","",IF(variable,IF(A1383&lt;'Marketing Budget'!#REF!*periods_per_year,start_rate,IF('Marketing Budget'!#REF!&gt;=0,MIN('Marketing Budget'!#REF!,start_rate+'Marketing Budget'!#REF!*ROUNDUP((A1383-'Marketing Budget'!#REF!*periods_per_year)/'Marketing Budget'!#REF!,0)),MAX('Marketing Budget'!#REF!,start_rate+'Marketing Budget'!#REF!*ROUNDUP((A1383-'Marketing Budget'!#REF!*periods_per_year)/'Marketing Budget'!#REF!,0)))),start_rate))</f>
        <v>#REF!</v>
      </c>
      <c r="D1383" s="12" t="e">
        <f t="shared" si="128"/>
        <v>#REF!</v>
      </c>
      <c r="E1383" s="12" t="e">
        <f t="shared" si="129"/>
        <v>#REF!</v>
      </c>
      <c r="F1383" s="12" t="e">
        <f t="shared" si="130"/>
        <v>#REF!</v>
      </c>
      <c r="G1383" s="12" t="e">
        <f t="shared" si="131"/>
        <v>#REF!</v>
      </c>
    </row>
    <row r="1384" spans="1:7">
      <c r="A1384" s="9" t="e">
        <f t="shared" si="126"/>
        <v>#REF!</v>
      </c>
      <c r="B1384" s="10" t="e">
        <f t="shared" si="127"/>
        <v>#REF!</v>
      </c>
      <c r="C1384" s="11" t="e">
        <f>IF(A1384="","",IF(variable,IF(A1384&lt;'Marketing Budget'!#REF!*periods_per_year,start_rate,IF('Marketing Budget'!#REF!&gt;=0,MIN('Marketing Budget'!#REF!,start_rate+'Marketing Budget'!#REF!*ROUNDUP((A1384-'Marketing Budget'!#REF!*periods_per_year)/'Marketing Budget'!#REF!,0)),MAX('Marketing Budget'!#REF!,start_rate+'Marketing Budget'!#REF!*ROUNDUP((A1384-'Marketing Budget'!#REF!*periods_per_year)/'Marketing Budget'!#REF!,0)))),start_rate))</f>
        <v>#REF!</v>
      </c>
      <c r="D1384" s="12" t="e">
        <f t="shared" si="128"/>
        <v>#REF!</v>
      </c>
      <c r="E1384" s="12" t="e">
        <f t="shared" si="129"/>
        <v>#REF!</v>
      </c>
      <c r="F1384" s="12" t="e">
        <f t="shared" si="130"/>
        <v>#REF!</v>
      </c>
      <c r="G1384" s="12" t="e">
        <f t="shared" si="131"/>
        <v>#REF!</v>
      </c>
    </row>
    <row r="1385" spans="1:7">
      <c r="A1385" s="9" t="e">
        <f t="shared" si="126"/>
        <v>#REF!</v>
      </c>
      <c r="B1385" s="10" t="e">
        <f t="shared" si="127"/>
        <v>#REF!</v>
      </c>
      <c r="C1385" s="11" t="e">
        <f>IF(A1385="","",IF(variable,IF(A1385&lt;'Marketing Budget'!#REF!*periods_per_year,start_rate,IF('Marketing Budget'!#REF!&gt;=0,MIN('Marketing Budget'!#REF!,start_rate+'Marketing Budget'!#REF!*ROUNDUP((A1385-'Marketing Budget'!#REF!*periods_per_year)/'Marketing Budget'!#REF!,0)),MAX('Marketing Budget'!#REF!,start_rate+'Marketing Budget'!#REF!*ROUNDUP((A1385-'Marketing Budget'!#REF!*periods_per_year)/'Marketing Budget'!#REF!,0)))),start_rate))</f>
        <v>#REF!</v>
      </c>
      <c r="D1385" s="12" t="e">
        <f t="shared" si="128"/>
        <v>#REF!</v>
      </c>
      <c r="E1385" s="12" t="e">
        <f t="shared" si="129"/>
        <v>#REF!</v>
      </c>
      <c r="F1385" s="12" t="e">
        <f t="shared" si="130"/>
        <v>#REF!</v>
      </c>
      <c r="G1385" s="12" t="e">
        <f t="shared" si="131"/>
        <v>#REF!</v>
      </c>
    </row>
    <row r="1386" spans="1:7">
      <c r="A1386" s="9" t="e">
        <f t="shared" si="126"/>
        <v>#REF!</v>
      </c>
      <c r="B1386" s="10" t="e">
        <f t="shared" si="127"/>
        <v>#REF!</v>
      </c>
      <c r="C1386" s="11" t="e">
        <f>IF(A1386="","",IF(variable,IF(A1386&lt;'Marketing Budget'!#REF!*periods_per_year,start_rate,IF('Marketing Budget'!#REF!&gt;=0,MIN('Marketing Budget'!#REF!,start_rate+'Marketing Budget'!#REF!*ROUNDUP((A1386-'Marketing Budget'!#REF!*periods_per_year)/'Marketing Budget'!#REF!,0)),MAX('Marketing Budget'!#REF!,start_rate+'Marketing Budget'!#REF!*ROUNDUP((A1386-'Marketing Budget'!#REF!*periods_per_year)/'Marketing Budget'!#REF!,0)))),start_rate))</f>
        <v>#REF!</v>
      </c>
      <c r="D1386" s="12" t="e">
        <f t="shared" si="128"/>
        <v>#REF!</v>
      </c>
      <c r="E1386" s="12" t="e">
        <f t="shared" si="129"/>
        <v>#REF!</v>
      </c>
      <c r="F1386" s="12" t="e">
        <f t="shared" si="130"/>
        <v>#REF!</v>
      </c>
      <c r="G1386" s="12" t="e">
        <f t="shared" si="131"/>
        <v>#REF!</v>
      </c>
    </row>
    <row r="1387" spans="1:7">
      <c r="A1387" s="9" t="e">
        <f t="shared" si="126"/>
        <v>#REF!</v>
      </c>
      <c r="B1387" s="10" t="e">
        <f t="shared" si="127"/>
        <v>#REF!</v>
      </c>
      <c r="C1387" s="11" t="e">
        <f>IF(A1387="","",IF(variable,IF(A1387&lt;'Marketing Budget'!#REF!*periods_per_year,start_rate,IF('Marketing Budget'!#REF!&gt;=0,MIN('Marketing Budget'!#REF!,start_rate+'Marketing Budget'!#REF!*ROUNDUP((A1387-'Marketing Budget'!#REF!*periods_per_year)/'Marketing Budget'!#REF!,0)),MAX('Marketing Budget'!#REF!,start_rate+'Marketing Budget'!#REF!*ROUNDUP((A1387-'Marketing Budget'!#REF!*periods_per_year)/'Marketing Budget'!#REF!,0)))),start_rate))</f>
        <v>#REF!</v>
      </c>
      <c r="D1387" s="12" t="e">
        <f t="shared" si="128"/>
        <v>#REF!</v>
      </c>
      <c r="E1387" s="12" t="e">
        <f t="shared" si="129"/>
        <v>#REF!</v>
      </c>
      <c r="F1387" s="12" t="e">
        <f t="shared" si="130"/>
        <v>#REF!</v>
      </c>
      <c r="G1387" s="12" t="e">
        <f t="shared" si="131"/>
        <v>#REF!</v>
      </c>
    </row>
    <row r="1388" spans="1:7">
      <c r="A1388" s="9" t="e">
        <f t="shared" si="126"/>
        <v>#REF!</v>
      </c>
      <c r="B1388" s="10" t="e">
        <f t="shared" si="127"/>
        <v>#REF!</v>
      </c>
      <c r="C1388" s="11" t="e">
        <f>IF(A1388="","",IF(variable,IF(A1388&lt;'Marketing Budget'!#REF!*periods_per_year,start_rate,IF('Marketing Budget'!#REF!&gt;=0,MIN('Marketing Budget'!#REF!,start_rate+'Marketing Budget'!#REF!*ROUNDUP((A1388-'Marketing Budget'!#REF!*periods_per_year)/'Marketing Budget'!#REF!,0)),MAX('Marketing Budget'!#REF!,start_rate+'Marketing Budget'!#REF!*ROUNDUP((A1388-'Marketing Budget'!#REF!*periods_per_year)/'Marketing Budget'!#REF!,0)))),start_rate))</f>
        <v>#REF!</v>
      </c>
      <c r="D1388" s="12" t="e">
        <f t="shared" si="128"/>
        <v>#REF!</v>
      </c>
      <c r="E1388" s="12" t="e">
        <f t="shared" si="129"/>
        <v>#REF!</v>
      </c>
      <c r="F1388" s="12" t="e">
        <f t="shared" si="130"/>
        <v>#REF!</v>
      </c>
      <c r="G1388" s="12" t="e">
        <f t="shared" si="131"/>
        <v>#REF!</v>
      </c>
    </row>
    <row r="1389" spans="1:7">
      <c r="A1389" s="9" t="e">
        <f t="shared" si="126"/>
        <v>#REF!</v>
      </c>
      <c r="B1389" s="10" t="e">
        <f t="shared" si="127"/>
        <v>#REF!</v>
      </c>
      <c r="C1389" s="11" t="e">
        <f>IF(A1389="","",IF(variable,IF(A1389&lt;'Marketing Budget'!#REF!*periods_per_year,start_rate,IF('Marketing Budget'!#REF!&gt;=0,MIN('Marketing Budget'!#REF!,start_rate+'Marketing Budget'!#REF!*ROUNDUP((A1389-'Marketing Budget'!#REF!*periods_per_year)/'Marketing Budget'!#REF!,0)),MAX('Marketing Budget'!#REF!,start_rate+'Marketing Budget'!#REF!*ROUNDUP((A1389-'Marketing Budget'!#REF!*periods_per_year)/'Marketing Budget'!#REF!,0)))),start_rate))</f>
        <v>#REF!</v>
      </c>
      <c r="D1389" s="12" t="e">
        <f t="shared" si="128"/>
        <v>#REF!</v>
      </c>
      <c r="E1389" s="12" t="e">
        <f t="shared" si="129"/>
        <v>#REF!</v>
      </c>
      <c r="F1389" s="12" t="e">
        <f t="shared" si="130"/>
        <v>#REF!</v>
      </c>
      <c r="G1389" s="12" t="e">
        <f t="shared" si="131"/>
        <v>#REF!</v>
      </c>
    </row>
    <row r="1390" spans="1:7">
      <c r="A1390" s="9" t="e">
        <f t="shared" si="126"/>
        <v>#REF!</v>
      </c>
      <c r="B1390" s="10" t="e">
        <f t="shared" si="127"/>
        <v>#REF!</v>
      </c>
      <c r="C1390" s="11" t="e">
        <f>IF(A1390="","",IF(variable,IF(A1390&lt;'Marketing Budget'!#REF!*periods_per_year,start_rate,IF('Marketing Budget'!#REF!&gt;=0,MIN('Marketing Budget'!#REF!,start_rate+'Marketing Budget'!#REF!*ROUNDUP((A1390-'Marketing Budget'!#REF!*periods_per_year)/'Marketing Budget'!#REF!,0)),MAX('Marketing Budget'!#REF!,start_rate+'Marketing Budget'!#REF!*ROUNDUP((A1390-'Marketing Budget'!#REF!*periods_per_year)/'Marketing Budget'!#REF!,0)))),start_rate))</f>
        <v>#REF!</v>
      </c>
      <c r="D1390" s="12" t="e">
        <f t="shared" si="128"/>
        <v>#REF!</v>
      </c>
      <c r="E1390" s="12" t="e">
        <f t="shared" si="129"/>
        <v>#REF!</v>
      </c>
      <c r="F1390" s="12" t="e">
        <f t="shared" si="130"/>
        <v>#REF!</v>
      </c>
      <c r="G1390" s="12" t="e">
        <f t="shared" si="131"/>
        <v>#REF!</v>
      </c>
    </row>
    <row r="1391" spans="1:7">
      <c r="A1391" s="9" t="e">
        <f t="shared" si="126"/>
        <v>#REF!</v>
      </c>
      <c r="B1391" s="10" t="e">
        <f t="shared" si="127"/>
        <v>#REF!</v>
      </c>
      <c r="C1391" s="11" t="e">
        <f>IF(A1391="","",IF(variable,IF(A1391&lt;'Marketing Budget'!#REF!*periods_per_year,start_rate,IF('Marketing Budget'!#REF!&gt;=0,MIN('Marketing Budget'!#REF!,start_rate+'Marketing Budget'!#REF!*ROUNDUP((A1391-'Marketing Budget'!#REF!*periods_per_year)/'Marketing Budget'!#REF!,0)),MAX('Marketing Budget'!#REF!,start_rate+'Marketing Budget'!#REF!*ROUNDUP((A1391-'Marketing Budget'!#REF!*periods_per_year)/'Marketing Budget'!#REF!,0)))),start_rate))</f>
        <v>#REF!</v>
      </c>
      <c r="D1391" s="12" t="e">
        <f t="shared" si="128"/>
        <v>#REF!</v>
      </c>
      <c r="E1391" s="12" t="e">
        <f t="shared" si="129"/>
        <v>#REF!</v>
      </c>
      <c r="F1391" s="12" t="e">
        <f t="shared" si="130"/>
        <v>#REF!</v>
      </c>
      <c r="G1391" s="12" t="e">
        <f t="shared" si="131"/>
        <v>#REF!</v>
      </c>
    </row>
    <row r="1392" spans="1:7">
      <c r="A1392" s="9" t="e">
        <f t="shared" si="126"/>
        <v>#REF!</v>
      </c>
      <c r="B1392" s="10" t="e">
        <f t="shared" si="127"/>
        <v>#REF!</v>
      </c>
      <c r="C1392" s="11" t="e">
        <f>IF(A1392="","",IF(variable,IF(A1392&lt;'Marketing Budget'!#REF!*periods_per_year,start_rate,IF('Marketing Budget'!#REF!&gt;=0,MIN('Marketing Budget'!#REF!,start_rate+'Marketing Budget'!#REF!*ROUNDUP((A1392-'Marketing Budget'!#REF!*periods_per_year)/'Marketing Budget'!#REF!,0)),MAX('Marketing Budget'!#REF!,start_rate+'Marketing Budget'!#REF!*ROUNDUP((A1392-'Marketing Budget'!#REF!*periods_per_year)/'Marketing Budget'!#REF!,0)))),start_rate))</f>
        <v>#REF!</v>
      </c>
      <c r="D1392" s="12" t="e">
        <f t="shared" si="128"/>
        <v>#REF!</v>
      </c>
      <c r="E1392" s="12" t="e">
        <f t="shared" si="129"/>
        <v>#REF!</v>
      </c>
      <c r="F1392" s="12" t="e">
        <f t="shared" si="130"/>
        <v>#REF!</v>
      </c>
      <c r="G1392" s="12" t="e">
        <f t="shared" si="131"/>
        <v>#REF!</v>
      </c>
    </row>
    <row r="1393" spans="1:7">
      <c r="A1393" s="9" t="e">
        <f t="shared" si="126"/>
        <v>#REF!</v>
      </c>
      <c r="B1393" s="10" t="e">
        <f t="shared" si="127"/>
        <v>#REF!</v>
      </c>
      <c r="C1393" s="11" t="e">
        <f>IF(A1393="","",IF(variable,IF(A1393&lt;'Marketing Budget'!#REF!*periods_per_year,start_rate,IF('Marketing Budget'!#REF!&gt;=0,MIN('Marketing Budget'!#REF!,start_rate+'Marketing Budget'!#REF!*ROUNDUP((A1393-'Marketing Budget'!#REF!*periods_per_year)/'Marketing Budget'!#REF!,0)),MAX('Marketing Budget'!#REF!,start_rate+'Marketing Budget'!#REF!*ROUNDUP((A1393-'Marketing Budget'!#REF!*periods_per_year)/'Marketing Budget'!#REF!,0)))),start_rate))</f>
        <v>#REF!</v>
      </c>
      <c r="D1393" s="12" t="e">
        <f t="shared" si="128"/>
        <v>#REF!</v>
      </c>
      <c r="E1393" s="12" t="e">
        <f t="shared" si="129"/>
        <v>#REF!</v>
      </c>
      <c r="F1393" s="12" t="e">
        <f t="shared" si="130"/>
        <v>#REF!</v>
      </c>
      <c r="G1393" s="12" t="e">
        <f t="shared" si="131"/>
        <v>#REF!</v>
      </c>
    </row>
    <row r="1394" spans="1:7">
      <c r="A1394" s="9" t="e">
        <f t="shared" si="126"/>
        <v>#REF!</v>
      </c>
      <c r="B1394" s="10" t="e">
        <f t="shared" si="127"/>
        <v>#REF!</v>
      </c>
      <c r="C1394" s="11" t="e">
        <f>IF(A1394="","",IF(variable,IF(A1394&lt;'Marketing Budget'!#REF!*periods_per_year,start_rate,IF('Marketing Budget'!#REF!&gt;=0,MIN('Marketing Budget'!#REF!,start_rate+'Marketing Budget'!#REF!*ROUNDUP((A1394-'Marketing Budget'!#REF!*periods_per_year)/'Marketing Budget'!#REF!,0)),MAX('Marketing Budget'!#REF!,start_rate+'Marketing Budget'!#REF!*ROUNDUP((A1394-'Marketing Budget'!#REF!*periods_per_year)/'Marketing Budget'!#REF!,0)))),start_rate))</f>
        <v>#REF!</v>
      </c>
      <c r="D1394" s="12" t="e">
        <f t="shared" si="128"/>
        <v>#REF!</v>
      </c>
      <c r="E1394" s="12" t="e">
        <f t="shared" si="129"/>
        <v>#REF!</v>
      </c>
      <c r="F1394" s="12" t="e">
        <f t="shared" si="130"/>
        <v>#REF!</v>
      </c>
      <c r="G1394" s="12" t="e">
        <f t="shared" si="131"/>
        <v>#REF!</v>
      </c>
    </row>
    <row r="1395" spans="1:7">
      <c r="A1395" s="9" t="e">
        <f t="shared" si="126"/>
        <v>#REF!</v>
      </c>
      <c r="B1395" s="10" t="e">
        <f t="shared" si="127"/>
        <v>#REF!</v>
      </c>
      <c r="C1395" s="11" t="e">
        <f>IF(A1395="","",IF(variable,IF(A1395&lt;'Marketing Budget'!#REF!*periods_per_year,start_rate,IF('Marketing Budget'!#REF!&gt;=0,MIN('Marketing Budget'!#REF!,start_rate+'Marketing Budget'!#REF!*ROUNDUP((A1395-'Marketing Budget'!#REF!*periods_per_year)/'Marketing Budget'!#REF!,0)),MAX('Marketing Budget'!#REF!,start_rate+'Marketing Budget'!#REF!*ROUNDUP((A1395-'Marketing Budget'!#REF!*periods_per_year)/'Marketing Budget'!#REF!,0)))),start_rate))</f>
        <v>#REF!</v>
      </c>
      <c r="D1395" s="12" t="e">
        <f t="shared" si="128"/>
        <v>#REF!</v>
      </c>
      <c r="E1395" s="12" t="e">
        <f t="shared" si="129"/>
        <v>#REF!</v>
      </c>
      <c r="F1395" s="12" t="e">
        <f t="shared" si="130"/>
        <v>#REF!</v>
      </c>
      <c r="G1395" s="12" t="e">
        <f t="shared" si="131"/>
        <v>#REF!</v>
      </c>
    </row>
    <row r="1396" spans="1:7">
      <c r="A1396" s="9" t="e">
        <f t="shared" si="126"/>
        <v>#REF!</v>
      </c>
      <c r="B1396" s="10" t="e">
        <f t="shared" si="127"/>
        <v>#REF!</v>
      </c>
      <c r="C1396" s="11" t="e">
        <f>IF(A1396="","",IF(variable,IF(A1396&lt;'Marketing Budget'!#REF!*periods_per_year,start_rate,IF('Marketing Budget'!#REF!&gt;=0,MIN('Marketing Budget'!#REF!,start_rate+'Marketing Budget'!#REF!*ROUNDUP((A1396-'Marketing Budget'!#REF!*periods_per_year)/'Marketing Budget'!#REF!,0)),MAX('Marketing Budget'!#REF!,start_rate+'Marketing Budget'!#REF!*ROUNDUP((A1396-'Marketing Budget'!#REF!*periods_per_year)/'Marketing Budget'!#REF!,0)))),start_rate))</f>
        <v>#REF!</v>
      </c>
      <c r="D1396" s="12" t="e">
        <f t="shared" si="128"/>
        <v>#REF!</v>
      </c>
      <c r="E1396" s="12" t="e">
        <f t="shared" si="129"/>
        <v>#REF!</v>
      </c>
      <c r="F1396" s="12" t="e">
        <f t="shared" si="130"/>
        <v>#REF!</v>
      </c>
      <c r="G1396" s="12" t="e">
        <f t="shared" si="131"/>
        <v>#REF!</v>
      </c>
    </row>
    <row r="1397" spans="1:7">
      <c r="A1397" s="9" t="e">
        <f t="shared" si="126"/>
        <v>#REF!</v>
      </c>
      <c r="B1397" s="10" t="e">
        <f t="shared" si="127"/>
        <v>#REF!</v>
      </c>
      <c r="C1397" s="11" t="e">
        <f>IF(A1397="","",IF(variable,IF(A1397&lt;'Marketing Budget'!#REF!*periods_per_year,start_rate,IF('Marketing Budget'!#REF!&gt;=0,MIN('Marketing Budget'!#REF!,start_rate+'Marketing Budget'!#REF!*ROUNDUP((A1397-'Marketing Budget'!#REF!*periods_per_year)/'Marketing Budget'!#REF!,0)),MAX('Marketing Budget'!#REF!,start_rate+'Marketing Budget'!#REF!*ROUNDUP((A1397-'Marketing Budget'!#REF!*periods_per_year)/'Marketing Budget'!#REF!,0)))),start_rate))</f>
        <v>#REF!</v>
      </c>
      <c r="D1397" s="12" t="e">
        <f t="shared" si="128"/>
        <v>#REF!</v>
      </c>
      <c r="E1397" s="12" t="e">
        <f t="shared" si="129"/>
        <v>#REF!</v>
      </c>
      <c r="F1397" s="12" t="e">
        <f t="shared" si="130"/>
        <v>#REF!</v>
      </c>
      <c r="G1397" s="12" t="e">
        <f t="shared" si="131"/>
        <v>#REF!</v>
      </c>
    </row>
    <row r="1398" spans="1:7">
      <c r="A1398" s="9" t="e">
        <f t="shared" si="126"/>
        <v>#REF!</v>
      </c>
      <c r="B1398" s="10" t="e">
        <f t="shared" si="127"/>
        <v>#REF!</v>
      </c>
      <c r="C1398" s="11" t="e">
        <f>IF(A1398="","",IF(variable,IF(A1398&lt;'Marketing Budget'!#REF!*periods_per_year,start_rate,IF('Marketing Budget'!#REF!&gt;=0,MIN('Marketing Budget'!#REF!,start_rate+'Marketing Budget'!#REF!*ROUNDUP((A1398-'Marketing Budget'!#REF!*periods_per_year)/'Marketing Budget'!#REF!,0)),MAX('Marketing Budget'!#REF!,start_rate+'Marketing Budget'!#REF!*ROUNDUP((A1398-'Marketing Budget'!#REF!*periods_per_year)/'Marketing Budget'!#REF!,0)))),start_rate))</f>
        <v>#REF!</v>
      </c>
      <c r="D1398" s="12" t="e">
        <f t="shared" si="128"/>
        <v>#REF!</v>
      </c>
      <c r="E1398" s="12" t="e">
        <f t="shared" si="129"/>
        <v>#REF!</v>
      </c>
      <c r="F1398" s="12" t="e">
        <f t="shared" si="130"/>
        <v>#REF!</v>
      </c>
      <c r="G1398" s="12" t="e">
        <f t="shared" si="131"/>
        <v>#REF!</v>
      </c>
    </row>
    <row r="1399" spans="1:7">
      <c r="A1399" s="9" t="e">
        <f t="shared" si="126"/>
        <v>#REF!</v>
      </c>
      <c r="B1399" s="10" t="e">
        <f t="shared" si="127"/>
        <v>#REF!</v>
      </c>
      <c r="C1399" s="11" t="e">
        <f>IF(A1399="","",IF(variable,IF(A1399&lt;'Marketing Budget'!#REF!*periods_per_year,start_rate,IF('Marketing Budget'!#REF!&gt;=0,MIN('Marketing Budget'!#REF!,start_rate+'Marketing Budget'!#REF!*ROUNDUP((A1399-'Marketing Budget'!#REF!*periods_per_year)/'Marketing Budget'!#REF!,0)),MAX('Marketing Budget'!#REF!,start_rate+'Marketing Budget'!#REF!*ROUNDUP((A1399-'Marketing Budget'!#REF!*periods_per_year)/'Marketing Budget'!#REF!,0)))),start_rate))</f>
        <v>#REF!</v>
      </c>
      <c r="D1399" s="12" t="e">
        <f t="shared" si="128"/>
        <v>#REF!</v>
      </c>
      <c r="E1399" s="12" t="e">
        <f t="shared" si="129"/>
        <v>#REF!</v>
      </c>
      <c r="F1399" s="12" t="e">
        <f t="shared" si="130"/>
        <v>#REF!</v>
      </c>
      <c r="G1399" s="12" t="e">
        <f t="shared" si="131"/>
        <v>#REF!</v>
      </c>
    </row>
    <row r="1400" spans="1:7">
      <c r="A1400" s="9" t="e">
        <f t="shared" si="126"/>
        <v>#REF!</v>
      </c>
      <c r="B1400" s="10" t="e">
        <f t="shared" si="127"/>
        <v>#REF!</v>
      </c>
      <c r="C1400" s="11" t="e">
        <f>IF(A1400="","",IF(variable,IF(A1400&lt;'Marketing Budget'!#REF!*periods_per_year,start_rate,IF('Marketing Budget'!#REF!&gt;=0,MIN('Marketing Budget'!#REF!,start_rate+'Marketing Budget'!#REF!*ROUNDUP((A1400-'Marketing Budget'!#REF!*periods_per_year)/'Marketing Budget'!#REF!,0)),MAX('Marketing Budget'!#REF!,start_rate+'Marketing Budget'!#REF!*ROUNDUP((A1400-'Marketing Budget'!#REF!*periods_per_year)/'Marketing Budget'!#REF!,0)))),start_rate))</f>
        <v>#REF!</v>
      </c>
      <c r="D1400" s="12" t="e">
        <f t="shared" si="128"/>
        <v>#REF!</v>
      </c>
      <c r="E1400" s="12" t="e">
        <f t="shared" si="129"/>
        <v>#REF!</v>
      </c>
      <c r="F1400" s="12" t="e">
        <f t="shared" si="130"/>
        <v>#REF!</v>
      </c>
      <c r="G1400" s="12" t="e">
        <f t="shared" si="131"/>
        <v>#REF!</v>
      </c>
    </row>
    <row r="1401" spans="1:7">
      <c r="A1401" s="9" t="e">
        <f t="shared" si="126"/>
        <v>#REF!</v>
      </c>
      <c r="B1401" s="10" t="e">
        <f t="shared" si="127"/>
        <v>#REF!</v>
      </c>
      <c r="C1401" s="11" t="e">
        <f>IF(A1401="","",IF(variable,IF(A1401&lt;'Marketing Budget'!#REF!*periods_per_year,start_rate,IF('Marketing Budget'!#REF!&gt;=0,MIN('Marketing Budget'!#REF!,start_rate+'Marketing Budget'!#REF!*ROUNDUP((A1401-'Marketing Budget'!#REF!*periods_per_year)/'Marketing Budget'!#REF!,0)),MAX('Marketing Budget'!#REF!,start_rate+'Marketing Budget'!#REF!*ROUNDUP((A1401-'Marketing Budget'!#REF!*periods_per_year)/'Marketing Budget'!#REF!,0)))),start_rate))</f>
        <v>#REF!</v>
      </c>
      <c r="D1401" s="12" t="e">
        <f t="shared" si="128"/>
        <v>#REF!</v>
      </c>
      <c r="E1401" s="12" t="e">
        <f t="shared" si="129"/>
        <v>#REF!</v>
      </c>
      <c r="F1401" s="12" t="e">
        <f t="shared" si="130"/>
        <v>#REF!</v>
      </c>
      <c r="G1401" s="12" t="e">
        <f t="shared" si="131"/>
        <v>#REF!</v>
      </c>
    </row>
    <row r="1402" spans="1:7">
      <c r="A1402" s="9" t="e">
        <f t="shared" si="126"/>
        <v>#REF!</v>
      </c>
      <c r="B1402" s="10" t="e">
        <f t="shared" si="127"/>
        <v>#REF!</v>
      </c>
      <c r="C1402" s="11" t="e">
        <f>IF(A1402="","",IF(variable,IF(A1402&lt;'Marketing Budget'!#REF!*periods_per_year,start_rate,IF('Marketing Budget'!#REF!&gt;=0,MIN('Marketing Budget'!#REF!,start_rate+'Marketing Budget'!#REF!*ROUNDUP((A1402-'Marketing Budget'!#REF!*periods_per_year)/'Marketing Budget'!#REF!,0)),MAX('Marketing Budget'!#REF!,start_rate+'Marketing Budget'!#REF!*ROUNDUP((A1402-'Marketing Budget'!#REF!*periods_per_year)/'Marketing Budget'!#REF!,0)))),start_rate))</f>
        <v>#REF!</v>
      </c>
      <c r="D1402" s="12" t="e">
        <f t="shared" si="128"/>
        <v>#REF!</v>
      </c>
      <c r="E1402" s="12" t="e">
        <f t="shared" si="129"/>
        <v>#REF!</v>
      </c>
      <c r="F1402" s="12" t="e">
        <f t="shared" si="130"/>
        <v>#REF!</v>
      </c>
      <c r="G1402" s="12" t="e">
        <f t="shared" si="131"/>
        <v>#REF!</v>
      </c>
    </row>
    <row r="1403" spans="1:7">
      <c r="A1403" s="9" t="e">
        <f t="shared" si="126"/>
        <v>#REF!</v>
      </c>
      <c r="B1403" s="10" t="e">
        <f t="shared" si="127"/>
        <v>#REF!</v>
      </c>
      <c r="C1403" s="11" t="e">
        <f>IF(A1403="","",IF(variable,IF(A1403&lt;'Marketing Budget'!#REF!*periods_per_year,start_rate,IF('Marketing Budget'!#REF!&gt;=0,MIN('Marketing Budget'!#REF!,start_rate+'Marketing Budget'!#REF!*ROUNDUP((A1403-'Marketing Budget'!#REF!*periods_per_year)/'Marketing Budget'!#REF!,0)),MAX('Marketing Budget'!#REF!,start_rate+'Marketing Budget'!#REF!*ROUNDUP((A1403-'Marketing Budget'!#REF!*periods_per_year)/'Marketing Budget'!#REF!,0)))),start_rate))</f>
        <v>#REF!</v>
      </c>
      <c r="D1403" s="12" t="e">
        <f t="shared" si="128"/>
        <v>#REF!</v>
      </c>
      <c r="E1403" s="12" t="e">
        <f t="shared" si="129"/>
        <v>#REF!</v>
      </c>
      <c r="F1403" s="12" t="e">
        <f t="shared" si="130"/>
        <v>#REF!</v>
      </c>
      <c r="G1403" s="12" t="e">
        <f t="shared" si="131"/>
        <v>#REF!</v>
      </c>
    </row>
    <row r="1404" spans="1:7">
      <c r="A1404" s="9" t="e">
        <f t="shared" si="126"/>
        <v>#REF!</v>
      </c>
      <c r="B1404" s="10" t="e">
        <f t="shared" si="127"/>
        <v>#REF!</v>
      </c>
      <c r="C1404" s="11" t="e">
        <f>IF(A1404="","",IF(variable,IF(A1404&lt;'Marketing Budget'!#REF!*periods_per_year,start_rate,IF('Marketing Budget'!#REF!&gt;=0,MIN('Marketing Budget'!#REF!,start_rate+'Marketing Budget'!#REF!*ROUNDUP((A1404-'Marketing Budget'!#REF!*periods_per_year)/'Marketing Budget'!#REF!,0)),MAX('Marketing Budget'!#REF!,start_rate+'Marketing Budget'!#REF!*ROUNDUP((A1404-'Marketing Budget'!#REF!*periods_per_year)/'Marketing Budget'!#REF!,0)))),start_rate))</f>
        <v>#REF!</v>
      </c>
      <c r="D1404" s="12" t="e">
        <f t="shared" si="128"/>
        <v>#REF!</v>
      </c>
      <c r="E1404" s="12" t="e">
        <f t="shared" si="129"/>
        <v>#REF!</v>
      </c>
      <c r="F1404" s="12" t="e">
        <f t="shared" si="130"/>
        <v>#REF!</v>
      </c>
      <c r="G1404" s="12" t="e">
        <f t="shared" si="131"/>
        <v>#REF!</v>
      </c>
    </row>
    <row r="1405" spans="1:7">
      <c r="A1405" s="9" t="e">
        <f t="shared" si="126"/>
        <v>#REF!</v>
      </c>
      <c r="B1405" s="10" t="e">
        <f t="shared" si="127"/>
        <v>#REF!</v>
      </c>
      <c r="C1405" s="11" t="e">
        <f>IF(A1405="","",IF(variable,IF(A1405&lt;'Marketing Budget'!#REF!*periods_per_year,start_rate,IF('Marketing Budget'!#REF!&gt;=0,MIN('Marketing Budget'!#REF!,start_rate+'Marketing Budget'!#REF!*ROUNDUP((A1405-'Marketing Budget'!#REF!*periods_per_year)/'Marketing Budget'!#REF!,0)),MAX('Marketing Budget'!#REF!,start_rate+'Marketing Budget'!#REF!*ROUNDUP((A1405-'Marketing Budget'!#REF!*periods_per_year)/'Marketing Budget'!#REF!,0)))),start_rate))</f>
        <v>#REF!</v>
      </c>
      <c r="D1405" s="12" t="e">
        <f t="shared" si="128"/>
        <v>#REF!</v>
      </c>
      <c r="E1405" s="12" t="e">
        <f t="shared" si="129"/>
        <v>#REF!</v>
      </c>
      <c r="F1405" s="12" t="e">
        <f t="shared" si="130"/>
        <v>#REF!</v>
      </c>
      <c r="G1405" s="12" t="e">
        <f t="shared" si="131"/>
        <v>#REF!</v>
      </c>
    </row>
    <row r="1406" spans="1:7">
      <c r="A1406" s="9" t="e">
        <f t="shared" si="126"/>
        <v>#REF!</v>
      </c>
      <c r="B1406" s="10" t="e">
        <f t="shared" si="127"/>
        <v>#REF!</v>
      </c>
      <c r="C1406" s="11" t="e">
        <f>IF(A1406="","",IF(variable,IF(A1406&lt;'Marketing Budget'!#REF!*periods_per_year,start_rate,IF('Marketing Budget'!#REF!&gt;=0,MIN('Marketing Budget'!#REF!,start_rate+'Marketing Budget'!#REF!*ROUNDUP((A1406-'Marketing Budget'!#REF!*periods_per_year)/'Marketing Budget'!#REF!,0)),MAX('Marketing Budget'!#REF!,start_rate+'Marketing Budget'!#REF!*ROUNDUP((A1406-'Marketing Budget'!#REF!*periods_per_year)/'Marketing Budget'!#REF!,0)))),start_rate))</f>
        <v>#REF!</v>
      </c>
      <c r="D1406" s="12" t="e">
        <f t="shared" si="128"/>
        <v>#REF!</v>
      </c>
      <c r="E1406" s="12" t="e">
        <f t="shared" si="129"/>
        <v>#REF!</v>
      </c>
      <c r="F1406" s="12" t="e">
        <f t="shared" si="130"/>
        <v>#REF!</v>
      </c>
      <c r="G1406" s="12" t="e">
        <f t="shared" si="131"/>
        <v>#REF!</v>
      </c>
    </row>
    <row r="1407" spans="1:7">
      <c r="A1407" s="9" t="e">
        <f t="shared" si="126"/>
        <v>#REF!</v>
      </c>
      <c r="B1407" s="10" t="e">
        <f t="shared" si="127"/>
        <v>#REF!</v>
      </c>
      <c r="C1407" s="11" t="e">
        <f>IF(A1407="","",IF(variable,IF(A1407&lt;'Marketing Budget'!#REF!*periods_per_year,start_rate,IF('Marketing Budget'!#REF!&gt;=0,MIN('Marketing Budget'!#REF!,start_rate+'Marketing Budget'!#REF!*ROUNDUP((A1407-'Marketing Budget'!#REF!*periods_per_year)/'Marketing Budget'!#REF!,0)),MAX('Marketing Budget'!#REF!,start_rate+'Marketing Budget'!#REF!*ROUNDUP((A1407-'Marketing Budget'!#REF!*periods_per_year)/'Marketing Budget'!#REF!,0)))),start_rate))</f>
        <v>#REF!</v>
      </c>
      <c r="D1407" s="12" t="e">
        <f t="shared" si="128"/>
        <v>#REF!</v>
      </c>
      <c r="E1407" s="12" t="e">
        <f t="shared" si="129"/>
        <v>#REF!</v>
      </c>
      <c r="F1407" s="12" t="e">
        <f t="shared" si="130"/>
        <v>#REF!</v>
      </c>
      <c r="G1407" s="12" t="e">
        <f t="shared" si="131"/>
        <v>#REF!</v>
      </c>
    </row>
    <row r="1408" spans="1:7">
      <c r="A1408" s="9" t="e">
        <f t="shared" si="126"/>
        <v>#REF!</v>
      </c>
      <c r="B1408" s="10" t="e">
        <f t="shared" si="127"/>
        <v>#REF!</v>
      </c>
      <c r="C1408" s="11" t="e">
        <f>IF(A1408="","",IF(variable,IF(A1408&lt;'Marketing Budget'!#REF!*periods_per_year,start_rate,IF('Marketing Budget'!#REF!&gt;=0,MIN('Marketing Budget'!#REF!,start_rate+'Marketing Budget'!#REF!*ROUNDUP((A1408-'Marketing Budget'!#REF!*periods_per_year)/'Marketing Budget'!#REF!,0)),MAX('Marketing Budget'!#REF!,start_rate+'Marketing Budget'!#REF!*ROUNDUP((A1408-'Marketing Budget'!#REF!*periods_per_year)/'Marketing Budget'!#REF!,0)))),start_rate))</f>
        <v>#REF!</v>
      </c>
      <c r="D1408" s="12" t="e">
        <f t="shared" si="128"/>
        <v>#REF!</v>
      </c>
      <c r="E1408" s="12" t="e">
        <f t="shared" si="129"/>
        <v>#REF!</v>
      </c>
      <c r="F1408" s="12" t="e">
        <f t="shared" si="130"/>
        <v>#REF!</v>
      </c>
      <c r="G1408" s="12" t="e">
        <f t="shared" si="131"/>
        <v>#REF!</v>
      </c>
    </row>
    <row r="1409" spans="1:7">
      <c r="A1409" s="9" t="e">
        <f t="shared" si="126"/>
        <v>#REF!</v>
      </c>
      <c r="B1409" s="10" t="e">
        <f t="shared" si="127"/>
        <v>#REF!</v>
      </c>
      <c r="C1409" s="11" t="e">
        <f>IF(A1409="","",IF(variable,IF(A1409&lt;'Marketing Budget'!#REF!*periods_per_year,start_rate,IF('Marketing Budget'!#REF!&gt;=0,MIN('Marketing Budget'!#REF!,start_rate+'Marketing Budget'!#REF!*ROUNDUP((A1409-'Marketing Budget'!#REF!*periods_per_year)/'Marketing Budget'!#REF!,0)),MAX('Marketing Budget'!#REF!,start_rate+'Marketing Budget'!#REF!*ROUNDUP((A1409-'Marketing Budget'!#REF!*periods_per_year)/'Marketing Budget'!#REF!,0)))),start_rate))</f>
        <v>#REF!</v>
      </c>
      <c r="D1409" s="12" t="e">
        <f t="shared" si="128"/>
        <v>#REF!</v>
      </c>
      <c r="E1409" s="12" t="e">
        <f t="shared" si="129"/>
        <v>#REF!</v>
      </c>
      <c r="F1409" s="12" t="e">
        <f t="shared" si="130"/>
        <v>#REF!</v>
      </c>
      <c r="G1409" s="12" t="e">
        <f t="shared" si="131"/>
        <v>#REF!</v>
      </c>
    </row>
    <row r="1410" spans="1:7">
      <c r="A1410" s="9" t="e">
        <f t="shared" si="126"/>
        <v>#REF!</v>
      </c>
      <c r="B1410" s="10" t="e">
        <f t="shared" si="127"/>
        <v>#REF!</v>
      </c>
      <c r="C1410" s="11" t="e">
        <f>IF(A1410="","",IF(variable,IF(A1410&lt;'Marketing Budget'!#REF!*periods_per_year,start_rate,IF('Marketing Budget'!#REF!&gt;=0,MIN('Marketing Budget'!#REF!,start_rate+'Marketing Budget'!#REF!*ROUNDUP((A1410-'Marketing Budget'!#REF!*periods_per_year)/'Marketing Budget'!#REF!,0)),MAX('Marketing Budget'!#REF!,start_rate+'Marketing Budget'!#REF!*ROUNDUP((A1410-'Marketing Budget'!#REF!*periods_per_year)/'Marketing Budget'!#REF!,0)))),start_rate))</f>
        <v>#REF!</v>
      </c>
      <c r="D1410" s="12" t="e">
        <f t="shared" si="128"/>
        <v>#REF!</v>
      </c>
      <c r="E1410" s="12" t="e">
        <f t="shared" si="129"/>
        <v>#REF!</v>
      </c>
      <c r="F1410" s="12" t="e">
        <f t="shared" si="130"/>
        <v>#REF!</v>
      </c>
      <c r="G1410" s="12" t="e">
        <f t="shared" si="131"/>
        <v>#REF!</v>
      </c>
    </row>
    <row r="1411" spans="1:7">
      <c r="A1411" s="9" t="e">
        <f t="shared" si="126"/>
        <v>#REF!</v>
      </c>
      <c r="B1411" s="10" t="e">
        <f t="shared" si="127"/>
        <v>#REF!</v>
      </c>
      <c r="C1411" s="11" t="e">
        <f>IF(A1411="","",IF(variable,IF(A1411&lt;'Marketing Budget'!#REF!*periods_per_year,start_rate,IF('Marketing Budget'!#REF!&gt;=0,MIN('Marketing Budget'!#REF!,start_rate+'Marketing Budget'!#REF!*ROUNDUP((A1411-'Marketing Budget'!#REF!*periods_per_year)/'Marketing Budget'!#REF!,0)),MAX('Marketing Budget'!#REF!,start_rate+'Marketing Budget'!#REF!*ROUNDUP((A1411-'Marketing Budget'!#REF!*periods_per_year)/'Marketing Budget'!#REF!,0)))),start_rate))</f>
        <v>#REF!</v>
      </c>
      <c r="D1411" s="12" t="e">
        <f t="shared" si="128"/>
        <v>#REF!</v>
      </c>
      <c r="E1411" s="12" t="e">
        <f t="shared" si="129"/>
        <v>#REF!</v>
      </c>
      <c r="F1411" s="12" t="e">
        <f t="shared" si="130"/>
        <v>#REF!</v>
      </c>
      <c r="G1411" s="12" t="e">
        <f t="shared" si="131"/>
        <v>#REF!</v>
      </c>
    </row>
    <row r="1412" spans="1:7">
      <c r="A1412" s="9" t="e">
        <f t="shared" ref="A1412:A1475" si="132">IF(G1411="","",IF(OR(A1411&gt;=nper,ROUND(G1411,2)&lt;=0),"",A1411+1))</f>
        <v>#REF!</v>
      </c>
      <c r="B1412" s="10" t="e">
        <f t="shared" ref="B1412:B1475" si="133">IF(A1412="","",IF(OR(periods_per_year=26,periods_per_year=52),IF(periods_per_year=26,IF(A1412=1,fpdate,B1411+14),IF(periods_per_year=52,IF(A1412=1,fpdate,B1411+7),"n/a")),IF(periods_per_year=24,DATE(YEAR(fpdate),MONTH(fpdate)+(A1412-1)/2+IF(AND(DAY(fpdate)&gt;=15,MOD(A1412,2)=0),1,0),IF(MOD(A1412,2)=0,IF(DAY(fpdate)&gt;=15,DAY(fpdate)-14,DAY(fpdate)+14),DAY(fpdate))),IF(DAY(DATE(YEAR(fpdate),MONTH(fpdate)+A1412-1,DAY(fpdate)))&lt;&gt;DAY(fpdate),DATE(YEAR(fpdate),MONTH(fpdate)+A1412,0),DATE(YEAR(fpdate),MONTH(fpdate)+A1412-1,DAY(fpdate))))))</f>
        <v>#REF!</v>
      </c>
      <c r="C1412" s="11" t="e">
        <f>IF(A1412="","",IF(variable,IF(A1412&lt;'Marketing Budget'!#REF!*periods_per_year,start_rate,IF('Marketing Budget'!#REF!&gt;=0,MIN('Marketing Budget'!#REF!,start_rate+'Marketing Budget'!#REF!*ROUNDUP((A1412-'Marketing Budget'!#REF!*periods_per_year)/'Marketing Budget'!#REF!,0)),MAX('Marketing Budget'!#REF!,start_rate+'Marketing Budget'!#REF!*ROUNDUP((A1412-'Marketing Budget'!#REF!*periods_per_year)/'Marketing Budget'!#REF!,0)))),start_rate))</f>
        <v>#REF!</v>
      </c>
      <c r="D1412" s="12" t="e">
        <f t="shared" ref="D1412:D1475" si="134">IF(A1412="","",ROUND((((1+C1412/CP)^(CP/periods_per_year))-1)*G1411,2))</f>
        <v>#REF!</v>
      </c>
      <c r="E1412" s="12" t="e">
        <f t="shared" ref="E1412:E1475" si="135">IF(A1412="","",IF(A1412=nper,G1411+D1412,MIN(G1411+D1412,IF(C1412=C1411,E1411,ROUND(-PMT(((1+C1412/CP)^(CP/periods_per_year))-1,nper-A1412+1,G1411),2)))))</f>
        <v>#REF!</v>
      </c>
      <c r="F1412" s="12" t="e">
        <f t="shared" ref="F1412:F1475" si="136">IF(A1412="","",E1412-D1412)</f>
        <v>#REF!</v>
      </c>
      <c r="G1412" s="12" t="e">
        <f t="shared" ref="G1412:G1475" si="137">IF(A1412="","",G1411-F1412)</f>
        <v>#REF!</v>
      </c>
    </row>
    <row r="1413" spans="1:7">
      <c r="A1413" s="9" t="e">
        <f t="shared" si="132"/>
        <v>#REF!</v>
      </c>
      <c r="B1413" s="10" t="e">
        <f t="shared" si="133"/>
        <v>#REF!</v>
      </c>
      <c r="C1413" s="11" t="e">
        <f>IF(A1413="","",IF(variable,IF(A1413&lt;'Marketing Budget'!#REF!*periods_per_year,start_rate,IF('Marketing Budget'!#REF!&gt;=0,MIN('Marketing Budget'!#REF!,start_rate+'Marketing Budget'!#REF!*ROUNDUP((A1413-'Marketing Budget'!#REF!*periods_per_year)/'Marketing Budget'!#REF!,0)),MAX('Marketing Budget'!#REF!,start_rate+'Marketing Budget'!#REF!*ROUNDUP((A1413-'Marketing Budget'!#REF!*periods_per_year)/'Marketing Budget'!#REF!,0)))),start_rate))</f>
        <v>#REF!</v>
      </c>
      <c r="D1413" s="12" t="e">
        <f t="shared" si="134"/>
        <v>#REF!</v>
      </c>
      <c r="E1413" s="12" t="e">
        <f t="shared" si="135"/>
        <v>#REF!</v>
      </c>
      <c r="F1413" s="12" t="e">
        <f t="shared" si="136"/>
        <v>#REF!</v>
      </c>
      <c r="G1413" s="12" t="e">
        <f t="shared" si="137"/>
        <v>#REF!</v>
      </c>
    </row>
    <row r="1414" spans="1:7">
      <c r="A1414" s="9" t="e">
        <f t="shared" si="132"/>
        <v>#REF!</v>
      </c>
      <c r="B1414" s="10" t="e">
        <f t="shared" si="133"/>
        <v>#REF!</v>
      </c>
      <c r="C1414" s="11" t="e">
        <f>IF(A1414="","",IF(variable,IF(A1414&lt;'Marketing Budget'!#REF!*periods_per_year,start_rate,IF('Marketing Budget'!#REF!&gt;=0,MIN('Marketing Budget'!#REF!,start_rate+'Marketing Budget'!#REF!*ROUNDUP((A1414-'Marketing Budget'!#REF!*periods_per_year)/'Marketing Budget'!#REF!,0)),MAX('Marketing Budget'!#REF!,start_rate+'Marketing Budget'!#REF!*ROUNDUP((A1414-'Marketing Budget'!#REF!*periods_per_year)/'Marketing Budget'!#REF!,0)))),start_rate))</f>
        <v>#REF!</v>
      </c>
      <c r="D1414" s="12" t="e">
        <f t="shared" si="134"/>
        <v>#REF!</v>
      </c>
      <c r="E1414" s="12" t="e">
        <f t="shared" si="135"/>
        <v>#REF!</v>
      </c>
      <c r="F1414" s="12" t="e">
        <f t="shared" si="136"/>
        <v>#REF!</v>
      </c>
      <c r="G1414" s="12" t="e">
        <f t="shared" si="137"/>
        <v>#REF!</v>
      </c>
    </row>
    <row r="1415" spans="1:7">
      <c r="A1415" s="9" t="e">
        <f t="shared" si="132"/>
        <v>#REF!</v>
      </c>
      <c r="B1415" s="10" t="e">
        <f t="shared" si="133"/>
        <v>#REF!</v>
      </c>
      <c r="C1415" s="11" t="e">
        <f>IF(A1415="","",IF(variable,IF(A1415&lt;'Marketing Budget'!#REF!*periods_per_year,start_rate,IF('Marketing Budget'!#REF!&gt;=0,MIN('Marketing Budget'!#REF!,start_rate+'Marketing Budget'!#REF!*ROUNDUP((A1415-'Marketing Budget'!#REF!*periods_per_year)/'Marketing Budget'!#REF!,0)),MAX('Marketing Budget'!#REF!,start_rate+'Marketing Budget'!#REF!*ROUNDUP((A1415-'Marketing Budget'!#REF!*periods_per_year)/'Marketing Budget'!#REF!,0)))),start_rate))</f>
        <v>#REF!</v>
      </c>
      <c r="D1415" s="12" t="e">
        <f t="shared" si="134"/>
        <v>#REF!</v>
      </c>
      <c r="E1415" s="12" t="e">
        <f t="shared" si="135"/>
        <v>#REF!</v>
      </c>
      <c r="F1415" s="12" t="e">
        <f t="shared" si="136"/>
        <v>#REF!</v>
      </c>
      <c r="G1415" s="12" t="e">
        <f t="shared" si="137"/>
        <v>#REF!</v>
      </c>
    </row>
    <row r="1416" spans="1:7">
      <c r="A1416" s="9" t="e">
        <f t="shared" si="132"/>
        <v>#REF!</v>
      </c>
      <c r="B1416" s="10" t="e">
        <f t="shared" si="133"/>
        <v>#REF!</v>
      </c>
      <c r="C1416" s="11" t="e">
        <f>IF(A1416="","",IF(variable,IF(A1416&lt;'Marketing Budget'!#REF!*periods_per_year,start_rate,IF('Marketing Budget'!#REF!&gt;=0,MIN('Marketing Budget'!#REF!,start_rate+'Marketing Budget'!#REF!*ROUNDUP((A1416-'Marketing Budget'!#REF!*periods_per_year)/'Marketing Budget'!#REF!,0)),MAX('Marketing Budget'!#REF!,start_rate+'Marketing Budget'!#REF!*ROUNDUP((A1416-'Marketing Budget'!#REF!*periods_per_year)/'Marketing Budget'!#REF!,0)))),start_rate))</f>
        <v>#REF!</v>
      </c>
      <c r="D1416" s="12" t="e">
        <f t="shared" si="134"/>
        <v>#REF!</v>
      </c>
      <c r="E1416" s="12" t="e">
        <f t="shared" si="135"/>
        <v>#REF!</v>
      </c>
      <c r="F1416" s="12" t="e">
        <f t="shared" si="136"/>
        <v>#REF!</v>
      </c>
      <c r="G1416" s="12" t="e">
        <f t="shared" si="137"/>
        <v>#REF!</v>
      </c>
    </row>
    <row r="1417" spans="1:7">
      <c r="A1417" s="9" t="e">
        <f t="shared" si="132"/>
        <v>#REF!</v>
      </c>
      <c r="B1417" s="10" t="e">
        <f t="shared" si="133"/>
        <v>#REF!</v>
      </c>
      <c r="C1417" s="11" t="e">
        <f>IF(A1417="","",IF(variable,IF(A1417&lt;'Marketing Budget'!#REF!*periods_per_year,start_rate,IF('Marketing Budget'!#REF!&gt;=0,MIN('Marketing Budget'!#REF!,start_rate+'Marketing Budget'!#REF!*ROUNDUP((A1417-'Marketing Budget'!#REF!*periods_per_year)/'Marketing Budget'!#REF!,0)),MAX('Marketing Budget'!#REF!,start_rate+'Marketing Budget'!#REF!*ROUNDUP((A1417-'Marketing Budget'!#REF!*periods_per_year)/'Marketing Budget'!#REF!,0)))),start_rate))</f>
        <v>#REF!</v>
      </c>
      <c r="D1417" s="12" t="e">
        <f t="shared" si="134"/>
        <v>#REF!</v>
      </c>
      <c r="E1417" s="12" t="e">
        <f t="shared" si="135"/>
        <v>#REF!</v>
      </c>
      <c r="F1417" s="12" t="e">
        <f t="shared" si="136"/>
        <v>#REF!</v>
      </c>
      <c r="G1417" s="12" t="e">
        <f t="shared" si="137"/>
        <v>#REF!</v>
      </c>
    </row>
    <row r="1418" spans="1:7">
      <c r="A1418" s="9" t="e">
        <f t="shared" si="132"/>
        <v>#REF!</v>
      </c>
      <c r="B1418" s="10" t="e">
        <f t="shared" si="133"/>
        <v>#REF!</v>
      </c>
      <c r="C1418" s="11" t="e">
        <f>IF(A1418="","",IF(variable,IF(A1418&lt;'Marketing Budget'!#REF!*periods_per_year,start_rate,IF('Marketing Budget'!#REF!&gt;=0,MIN('Marketing Budget'!#REF!,start_rate+'Marketing Budget'!#REF!*ROUNDUP((A1418-'Marketing Budget'!#REF!*periods_per_year)/'Marketing Budget'!#REF!,0)),MAX('Marketing Budget'!#REF!,start_rate+'Marketing Budget'!#REF!*ROUNDUP((A1418-'Marketing Budget'!#REF!*periods_per_year)/'Marketing Budget'!#REF!,0)))),start_rate))</f>
        <v>#REF!</v>
      </c>
      <c r="D1418" s="12" t="e">
        <f t="shared" si="134"/>
        <v>#REF!</v>
      </c>
      <c r="E1418" s="12" t="e">
        <f t="shared" si="135"/>
        <v>#REF!</v>
      </c>
      <c r="F1418" s="12" t="e">
        <f t="shared" si="136"/>
        <v>#REF!</v>
      </c>
      <c r="G1418" s="12" t="e">
        <f t="shared" si="137"/>
        <v>#REF!</v>
      </c>
    </row>
    <row r="1419" spans="1:7">
      <c r="A1419" s="9" t="e">
        <f t="shared" si="132"/>
        <v>#REF!</v>
      </c>
      <c r="B1419" s="10" t="e">
        <f t="shared" si="133"/>
        <v>#REF!</v>
      </c>
      <c r="C1419" s="11" t="e">
        <f>IF(A1419="","",IF(variable,IF(A1419&lt;'Marketing Budget'!#REF!*periods_per_year,start_rate,IF('Marketing Budget'!#REF!&gt;=0,MIN('Marketing Budget'!#REF!,start_rate+'Marketing Budget'!#REF!*ROUNDUP((A1419-'Marketing Budget'!#REF!*periods_per_year)/'Marketing Budget'!#REF!,0)),MAX('Marketing Budget'!#REF!,start_rate+'Marketing Budget'!#REF!*ROUNDUP((A1419-'Marketing Budget'!#REF!*periods_per_year)/'Marketing Budget'!#REF!,0)))),start_rate))</f>
        <v>#REF!</v>
      </c>
      <c r="D1419" s="12" t="e">
        <f t="shared" si="134"/>
        <v>#REF!</v>
      </c>
      <c r="E1419" s="12" t="e">
        <f t="shared" si="135"/>
        <v>#REF!</v>
      </c>
      <c r="F1419" s="12" t="e">
        <f t="shared" si="136"/>
        <v>#REF!</v>
      </c>
      <c r="G1419" s="12" t="e">
        <f t="shared" si="137"/>
        <v>#REF!</v>
      </c>
    </row>
    <row r="1420" spans="1:7">
      <c r="A1420" s="9" t="e">
        <f t="shared" si="132"/>
        <v>#REF!</v>
      </c>
      <c r="B1420" s="10" t="e">
        <f t="shared" si="133"/>
        <v>#REF!</v>
      </c>
      <c r="C1420" s="11" t="e">
        <f>IF(A1420="","",IF(variable,IF(A1420&lt;'Marketing Budget'!#REF!*periods_per_year,start_rate,IF('Marketing Budget'!#REF!&gt;=0,MIN('Marketing Budget'!#REF!,start_rate+'Marketing Budget'!#REF!*ROUNDUP((A1420-'Marketing Budget'!#REF!*periods_per_year)/'Marketing Budget'!#REF!,0)),MAX('Marketing Budget'!#REF!,start_rate+'Marketing Budget'!#REF!*ROUNDUP((A1420-'Marketing Budget'!#REF!*periods_per_year)/'Marketing Budget'!#REF!,0)))),start_rate))</f>
        <v>#REF!</v>
      </c>
      <c r="D1420" s="12" t="e">
        <f t="shared" si="134"/>
        <v>#REF!</v>
      </c>
      <c r="E1420" s="12" t="e">
        <f t="shared" si="135"/>
        <v>#REF!</v>
      </c>
      <c r="F1420" s="12" t="e">
        <f t="shared" si="136"/>
        <v>#REF!</v>
      </c>
      <c r="G1420" s="12" t="e">
        <f t="shared" si="137"/>
        <v>#REF!</v>
      </c>
    </row>
    <row r="1421" spans="1:7">
      <c r="A1421" s="9" t="e">
        <f t="shared" si="132"/>
        <v>#REF!</v>
      </c>
      <c r="B1421" s="10" t="e">
        <f t="shared" si="133"/>
        <v>#REF!</v>
      </c>
      <c r="C1421" s="11" t="e">
        <f>IF(A1421="","",IF(variable,IF(A1421&lt;'Marketing Budget'!#REF!*periods_per_year,start_rate,IF('Marketing Budget'!#REF!&gt;=0,MIN('Marketing Budget'!#REF!,start_rate+'Marketing Budget'!#REF!*ROUNDUP((A1421-'Marketing Budget'!#REF!*periods_per_year)/'Marketing Budget'!#REF!,0)),MAX('Marketing Budget'!#REF!,start_rate+'Marketing Budget'!#REF!*ROUNDUP((A1421-'Marketing Budget'!#REF!*periods_per_year)/'Marketing Budget'!#REF!,0)))),start_rate))</f>
        <v>#REF!</v>
      </c>
      <c r="D1421" s="12" t="e">
        <f t="shared" si="134"/>
        <v>#REF!</v>
      </c>
      <c r="E1421" s="12" t="e">
        <f t="shared" si="135"/>
        <v>#REF!</v>
      </c>
      <c r="F1421" s="12" t="e">
        <f t="shared" si="136"/>
        <v>#REF!</v>
      </c>
      <c r="G1421" s="12" t="e">
        <f t="shared" si="137"/>
        <v>#REF!</v>
      </c>
    </row>
    <row r="1422" spans="1:7">
      <c r="A1422" s="9" t="e">
        <f t="shared" si="132"/>
        <v>#REF!</v>
      </c>
      <c r="B1422" s="10" t="e">
        <f t="shared" si="133"/>
        <v>#REF!</v>
      </c>
      <c r="C1422" s="11" t="e">
        <f>IF(A1422="","",IF(variable,IF(A1422&lt;'Marketing Budget'!#REF!*periods_per_year,start_rate,IF('Marketing Budget'!#REF!&gt;=0,MIN('Marketing Budget'!#REF!,start_rate+'Marketing Budget'!#REF!*ROUNDUP((A1422-'Marketing Budget'!#REF!*periods_per_year)/'Marketing Budget'!#REF!,0)),MAX('Marketing Budget'!#REF!,start_rate+'Marketing Budget'!#REF!*ROUNDUP((A1422-'Marketing Budget'!#REF!*periods_per_year)/'Marketing Budget'!#REF!,0)))),start_rate))</f>
        <v>#REF!</v>
      </c>
      <c r="D1422" s="12" t="e">
        <f t="shared" si="134"/>
        <v>#REF!</v>
      </c>
      <c r="E1422" s="12" t="e">
        <f t="shared" si="135"/>
        <v>#REF!</v>
      </c>
      <c r="F1422" s="12" t="e">
        <f t="shared" si="136"/>
        <v>#REF!</v>
      </c>
      <c r="G1422" s="12" t="e">
        <f t="shared" si="137"/>
        <v>#REF!</v>
      </c>
    </row>
    <row r="1423" spans="1:7">
      <c r="A1423" s="9" t="e">
        <f t="shared" si="132"/>
        <v>#REF!</v>
      </c>
      <c r="B1423" s="10" t="e">
        <f t="shared" si="133"/>
        <v>#REF!</v>
      </c>
      <c r="C1423" s="11" t="e">
        <f>IF(A1423="","",IF(variable,IF(A1423&lt;'Marketing Budget'!#REF!*periods_per_year,start_rate,IF('Marketing Budget'!#REF!&gt;=0,MIN('Marketing Budget'!#REF!,start_rate+'Marketing Budget'!#REF!*ROUNDUP((A1423-'Marketing Budget'!#REF!*periods_per_year)/'Marketing Budget'!#REF!,0)),MAX('Marketing Budget'!#REF!,start_rate+'Marketing Budget'!#REF!*ROUNDUP((A1423-'Marketing Budget'!#REF!*periods_per_year)/'Marketing Budget'!#REF!,0)))),start_rate))</f>
        <v>#REF!</v>
      </c>
      <c r="D1423" s="12" t="e">
        <f t="shared" si="134"/>
        <v>#REF!</v>
      </c>
      <c r="E1423" s="12" t="e">
        <f t="shared" si="135"/>
        <v>#REF!</v>
      </c>
      <c r="F1423" s="12" t="e">
        <f t="shared" si="136"/>
        <v>#REF!</v>
      </c>
      <c r="G1423" s="12" t="e">
        <f t="shared" si="137"/>
        <v>#REF!</v>
      </c>
    </row>
    <row r="1424" spans="1:7">
      <c r="A1424" s="9" t="e">
        <f t="shared" si="132"/>
        <v>#REF!</v>
      </c>
      <c r="B1424" s="10" t="e">
        <f t="shared" si="133"/>
        <v>#REF!</v>
      </c>
      <c r="C1424" s="11" t="e">
        <f>IF(A1424="","",IF(variable,IF(A1424&lt;'Marketing Budget'!#REF!*periods_per_year,start_rate,IF('Marketing Budget'!#REF!&gt;=0,MIN('Marketing Budget'!#REF!,start_rate+'Marketing Budget'!#REF!*ROUNDUP((A1424-'Marketing Budget'!#REF!*periods_per_year)/'Marketing Budget'!#REF!,0)),MAX('Marketing Budget'!#REF!,start_rate+'Marketing Budget'!#REF!*ROUNDUP((A1424-'Marketing Budget'!#REF!*periods_per_year)/'Marketing Budget'!#REF!,0)))),start_rate))</f>
        <v>#REF!</v>
      </c>
      <c r="D1424" s="12" t="e">
        <f t="shared" si="134"/>
        <v>#REF!</v>
      </c>
      <c r="E1424" s="12" t="e">
        <f t="shared" si="135"/>
        <v>#REF!</v>
      </c>
      <c r="F1424" s="12" t="e">
        <f t="shared" si="136"/>
        <v>#REF!</v>
      </c>
      <c r="G1424" s="12" t="e">
        <f t="shared" si="137"/>
        <v>#REF!</v>
      </c>
    </row>
    <row r="1425" spans="1:7">
      <c r="A1425" s="9" t="e">
        <f t="shared" si="132"/>
        <v>#REF!</v>
      </c>
      <c r="B1425" s="10" t="e">
        <f t="shared" si="133"/>
        <v>#REF!</v>
      </c>
      <c r="C1425" s="11" t="e">
        <f>IF(A1425="","",IF(variable,IF(A1425&lt;'Marketing Budget'!#REF!*periods_per_year,start_rate,IF('Marketing Budget'!#REF!&gt;=0,MIN('Marketing Budget'!#REF!,start_rate+'Marketing Budget'!#REF!*ROUNDUP((A1425-'Marketing Budget'!#REF!*periods_per_year)/'Marketing Budget'!#REF!,0)),MAX('Marketing Budget'!#REF!,start_rate+'Marketing Budget'!#REF!*ROUNDUP((A1425-'Marketing Budget'!#REF!*periods_per_year)/'Marketing Budget'!#REF!,0)))),start_rate))</f>
        <v>#REF!</v>
      </c>
      <c r="D1425" s="12" t="e">
        <f t="shared" si="134"/>
        <v>#REF!</v>
      </c>
      <c r="E1425" s="12" t="e">
        <f t="shared" si="135"/>
        <v>#REF!</v>
      </c>
      <c r="F1425" s="12" t="e">
        <f t="shared" si="136"/>
        <v>#REF!</v>
      </c>
      <c r="G1425" s="12" t="e">
        <f t="shared" si="137"/>
        <v>#REF!</v>
      </c>
    </row>
    <row r="1426" spans="1:7">
      <c r="A1426" s="9" t="e">
        <f t="shared" si="132"/>
        <v>#REF!</v>
      </c>
      <c r="B1426" s="10" t="e">
        <f t="shared" si="133"/>
        <v>#REF!</v>
      </c>
      <c r="C1426" s="11" t="e">
        <f>IF(A1426="","",IF(variable,IF(A1426&lt;'Marketing Budget'!#REF!*periods_per_year,start_rate,IF('Marketing Budget'!#REF!&gt;=0,MIN('Marketing Budget'!#REF!,start_rate+'Marketing Budget'!#REF!*ROUNDUP((A1426-'Marketing Budget'!#REF!*periods_per_year)/'Marketing Budget'!#REF!,0)),MAX('Marketing Budget'!#REF!,start_rate+'Marketing Budget'!#REF!*ROUNDUP((A1426-'Marketing Budget'!#REF!*periods_per_year)/'Marketing Budget'!#REF!,0)))),start_rate))</f>
        <v>#REF!</v>
      </c>
      <c r="D1426" s="12" t="e">
        <f t="shared" si="134"/>
        <v>#REF!</v>
      </c>
      <c r="E1426" s="12" t="e">
        <f t="shared" si="135"/>
        <v>#REF!</v>
      </c>
      <c r="F1426" s="12" t="e">
        <f t="shared" si="136"/>
        <v>#REF!</v>
      </c>
      <c r="G1426" s="12" t="e">
        <f t="shared" si="137"/>
        <v>#REF!</v>
      </c>
    </row>
    <row r="1427" spans="1:7">
      <c r="A1427" s="9" t="e">
        <f t="shared" si="132"/>
        <v>#REF!</v>
      </c>
      <c r="B1427" s="10" t="e">
        <f t="shared" si="133"/>
        <v>#REF!</v>
      </c>
      <c r="C1427" s="11" t="e">
        <f>IF(A1427="","",IF(variable,IF(A1427&lt;'Marketing Budget'!#REF!*periods_per_year,start_rate,IF('Marketing Budget'!#REF!&gt;=0,MIN('Marketing Budget'!#REF!,start_rate+'Marketing Budget'!#REF!*ROUNDUP((A1427-'Marketing Budget'!#REF!*periods_per_year)/'Marketing Budget'!#REF!,0)),MAX('Marketing Budget'!#REF!,start_rate+'Marketing Budget'!#REF!*ROUNDUP((A1427-'Marketing Budget'!#REF!*periods_per_year)/'Marketing Budget'!#REF!,0)))),start_rate))</f>
        <v>#REF!</v>
      </c>
      <c r="D1427" s="12" t="e">
        <f t="shared" si="134"/>
        <v>#REF!</v>
      </c>
      <c r="E1427" s="12" t="e">
        <f t="shared" si="135"/>
        <v>#REF!</v>
      </c>
      <c r="F1427" s="12" t="e">
        <f t="shared" si="136"/>
        <v>#REF!</v>
      </c>
      <c r="G1427" s="12" t="e">
        <f t="shared" si="137"/>
        <v>#REF!</v>
      </c>
    </row>
    <row r="1428" spans="1:7">
      <c r="A1428" s="9" t="e">
        <f t="shared" si="132"/>
        <v>#REF!</v>
      </c>
      <c r="B1428" s="10" t="e">
        <f t="shared" si="133"/>
        <v>#REF!</v>
      </c>
      <c r="C1428" s="11" t="e">
        <f>IF(A1428="","",IF(variable,IF(A1428&lt;'Marketing Budget'!#REF!*periods_per_year,start_rate,IF('Marketing Budget'!#REF!&gt;=0,MIN('Marketing Budget'!#REF!,start_rate+'Marketing Budget'!#REF!*ROUNDUP((A1428-'Marketing Budget'!#REF!*periods_per_year)/'Marketing Budget'!#REF!,0)),MAX('Marketing Budget'!#REF!,start_rate+'Marketing Budget'!#REF!*ROUNDUP((A1428-'Marketing Budget'!#REF!*periods_per_year)/'Marketing Budget'!#REF!,0)))),start_rate))</f>
        <v>#REF!</v>
      </c>
      <c r="D1428" s="12" t="e">
        <f t="shared" si="134"/>
        <v>#REF!</v>
      </c>
      <c r="E1428" s="12" t="e">
        <f t="shared" si="135"/>
        <v>#REF!</v>
      </c>
      <c r="F1428" s="12" t="e">
        <f t="shared" si="136"/>
        <v>#REF!</v>
      </c>
      <c r="G1428" s="12" t="e">
        <f t="shared" si="137"/>
        <v>#REF!</v>
      </c>
    </row>
    <row r="1429" spans="1:7">
      <c r="A1429" s="9" t="e">
        <f t="shared" si="132"/>
        <v>#REF!</v>
      </c>
      <c r="B1429" s="10" t="e">
        <f t="shared" si="133"/>
        <v>#REF!</v>
      </c>
      <c r="C1429" s="11" t="e">
        <f>IF(A1429="","",IF(variable,IF(A1429&lt;'Marketing Budget'!#REF!*periods_per_year,start_rate,IF('Marketing Budget'!#REF!&gt;=0,MIN('Marketing Budget'!#REF!,start_rate+'Marketing Budget'!#REF!*ROUNDUP((A1429-'Marketing Budget'!#REF!*periods_per_year)/'Marketing Budget'!#REF!,0)),MAX('Marketing Budget'!#REF!,start_rate+'Marketing Budget'!#REF!*ROUNDUP((A1429-'Marketing Budget'!#REF!*periods_per_year)/'Marketing Budget'!#REF!,0)))),start_rate))</f>
        <v>#REF!</v>
      </c>
      <c r="D1429" s="12" t="e">
        <f t="shared" si="134"/>
        <v>#REF!</v>
      </c>
      <c r="E1429" s="12" t="e">
        <f t="shared" si="135"/>
        <v>#REF!</v>
      </c>
      <c r="F1429" s="12" t="e">
        <f t="shared" si="136"/>
        <v>#REF!</v>
      </c>
      <c r="G1429" s="12" t="e">
        <f t="shared" si="137"/>
        <v>#REF!</v>
      </c>
    </row>
    <row r="1430" spans="1:7">
      <c r="A1430" s="9" t="e">
        <f t="shared" si="132"/>
        <v>#REF!</v>
      </c>
      <c r="B1430" s="10" t="e">
        <f t="shared" si="133"/>
        <v>#REF!</v>
      </c>
      <c r="C1430" s="11" t="e">
        <f>IF(A1430="","",IF(variable,IF(A1430&lt;'Marketing Budget'!#REF!*periods_per_year,start_rate,IF('Marketing Budget'!#REF!&gt;=0,MIN('Marketing Budget'!#REF!,start_rate+'Marketing Budget'!#REF!*ROUNDUP((A1430-'Marketing Budget'!#REF!*periods_per_year)/'Marketing Budget'!#REF!,0)),MAX('Marketing Budget'!#REF!,start_rate+'Marketing Budget'!#REF!*ROUNDUP((A1430-'Marketing Budget'!#REF!*periods_per_year)/'Marketing Budget'!#REF!,0)))),start_rate))</f>
        <v>#REF!</v>
      </c>
      <c r="D1430" s="12" t="e">
        <f t="shared" si="134"/>
        <v>#REF!</v>
      </c>
      <c r="E1430" s="12" t="e">
        <f t="shared" si="135"/>
        <v>#REF!</v>
      </c>
      <c r="F1430" s="12" t="e">
        <f t="shared" si="136"/>
        <v>#REF!</v>
      </c>
      <c r="G1430" s="12" t="e">
        <f t="shared" si="137"/>
        <v>#REF!</v>
      </c>
    </row>
    <row r="1431" spans="1:7">
      <c r="A1431" s="9" t="e">
        <f t="shared" si="132"/>
        <v>#REF!</v>
      </c>
      <c r="B1431" s="10" t="e">
        <f t="shared" si="133"/>
        <v>#REF!</v>
      </c>
      <c r="C1431" s="11" t="e">
        <f>IF(A1431="","",IF(variable,IF(A1431&lt;'Marketing Budget'!#REF!*periods_per_year,start_rate,IF('Marketing Budget'!#REF!&gt;=0,MIN('Marketing Budget'!#REF!,start_rate+'Marketing Budget'!#REF!*ROUNDUP((A1431-'Marketing Budget'!#REF!*periods_per_year)/'Marketing Budget'!#REF!,0)),MAX('Marketing Budget'!#REF!,start_rate+'Marketing Budget'!#REF!*ROUNDUP((A1431-'Marketing Budget'!#REF!*periods_per_year)/'Marketing Budget'!#REF!,0)))),start_rate))</f>
        <v>#REF!</v>
      </c>
      <c r="D1431" s="12" t="e">
        <f t="shared" si="134"/>
        <v>#REF!</v>
      </c>
      <c r="E1431" s="12" t="e">
        <f t="shared" si="135"/>
        <v>#REF!</v>
      </c>
      <c r="F1431" s="12" t="e">
        <f t="shared" si="136"/>
        <v>#REF!</v>
      </c>
      <c r="G1431" s="12" t="e">
        <f t="shared" si="137"/>
        <v>#REF!</v>
      </c>
    </row>
    <row r="1432" spans="1:7">
      <c r="A1432" s="9" t="e">
        <f t="shared" si="132"/>
        <v>#REF!</v>
      </c>
      <c r="B1432" s="10" t="e">
        <f t="shared" si="133"/>
        <v>#REF!</v>
      </c>
      <c r="C1432" s="11" t="e">
        <f>IF(A1432="","",IF(variable,IF(A1432&lt;'Marketing Budget'!#REF!*periods_per_year,start_rate,IF('Marketing Budget'!#REF!&gt;=0,MIN('Marketing Budget'!#REF!,start_rate+'Marketing Budget'!#REF!*ROUNDUP((A1432-'Marketing Budget'!#REF!*periods_per_year)/'Marketing Budget'!#REF!,0)),MAX('Marketing Budget'!#REF!,start_rate+'Marketing Budget'!#REF!*ROUNDUP((A1432-'Marketing Budget'!#REF!*periods_per_year)/'Marketing Budget'!#REF!,0)))),start_rate))</f>
        <v>#REF!</v>
      </c>
      <c r="D1432" s="12" t="e">
        <f t="shared" si="134"/>
        <v>#REF!</v>
      </c>
      <c r="E1432" s="12" t="e">
        <f t="shared" si="135"/>
        <v>#REF!</v>
      </c>
      <c r="F1432" s="12" t="e">
        <f t="shared" si="136"/>
        <v>#REF!</v>
      </c>
      <c r="G1432" s="12" t="e">
        <f t="shared" si="137"/>
        <v>#REF!</v>
      </c>
    </row>
    <row r="1433" spans="1:7">
      <c r="A1433" s="9" t="e">
        <f t="shared" si="132"/>
        <v>#REF!</v>
      </c>
      <c r="B1433" s="10" t="e">
        <f t="shared" si="133"/>
        <v>#REF!</v>
      </c>
      <c r="C1433" s="11" t="e">
        <f>IF(A1433="","",IF(variable,IF(A1433&lt;'Marketing Budget'!#REF!*periods_per_year,start_rate,IF('Marketing Budget'!#REF!&gt;=0,MIN('Marketing Budget'!#REF!,start_rate+'Marketing Budget'!#REF!*ROUNDUP((A1433-'Marketing Budget'!#REF!*periods_per_year)/'Marketing Budget'!#REF!,0)),MAX('Marketing Budget'!#REF!,start_rate+'Marketing Budget'!#REF!*ROUNDUP((A1433-'Marketing Budget'!#REF!*periods_per_year)/'Marketing Budget'!#REF!,0)))),start_rate))</f>
        <v>#REF!</v>
      </c>
      <c r="D1433" s="12" t="e">
        <f t="shared" si="134"/>
        <v>#REF!</v>
      </c>
      <c r="E1433" s="12" t="e">
        <f t="shared" si="135"/>
        <v>#REF!</v>
      </c>
      <c r="F1433" s="12" t="e">
        <f t="shared" si="136"/>
        <v>#REF!</v>
      </c>
      <c r="G1433" s="12" t="e">
        <f t="shared" si="137"/>
        <v>#REF!</v>
      </c>
    </row>
    <row r="1434" spans="1:7">
      <c r="A1434" s="9" t="e">
        <f t="shared" si="132"/>
        <v>#REF!</v>
      </c>
      <c r="B1434" s="10" t="e">
        <f t="shared" si="133"/>
        <v>#REF!</v>
      </c>
      <c r="C1434" s="11" t="e">
        <f>IF(A1434="","",IF(variable,IF(A1434&lt;'Marketing Budget'!#REF!*periods_per_year,start_rate,IF('Marketing Budget'!#REF!&gt;=0,MIN('Marketing Budget'!#REF!,start_rate+'Marketing Budget'!#REF!*ROUNDUP((A1434-'Marketing Budget'!#REF!*periods_per_year)/'Marketing Budget'!#REF!,0)),MAX('Marketing Budget'!#REF!,start_rate+'Marketing Budget'!#REF!*ROUNDUP((A1434-'Marketing Budget'!#REF!*periods_per_year)/'Marketing Budget'!#REF!,0)))),start_rate))</f>
        <v>#REF!</v>
      </c>
      <c r="D1434" s="12" t="e">
        <f t="shared" si="134"/>
        <v>#REF!</v>
      </c>
      <c r="E1434" s="12" t="e">
        <f t="shared" si="135"/>
        <v>#REF!</v>
      </c>
      <c r="F1434" s="12" t="e">
        <f t="shared" si="136"/>
        <v>#REF!</v>
      </c>
      <c r="G1434" s="12" t="e">
        <f t="shared" si="137"/>
        <v>#REF!</v>
      </c>
    </row>
    <row r="1435" spans="1:7">
      <c r="A1435" s="9" t="e">
        <f t="shared" si="132"/>
        <v>#REF!</v>
      </c>
      <c r="B1435" s="10" t="e">
        <f t="shared" si="133"/>
        <v>#REF!</v>
      </c>
      <c r="C1435" s="11" t="e">
        <f>IF(A1435="","",IF(variable,IF(A1435&lt;'Marketing Budget'!#REF!*periods_per_year,start_rate,IF('Marketing Budget'!#REF!&gt;=0,MIN('Marketing Budget'!#REF!,start_rate+'Marketing Budget'!#REF!*ROUNDUP((A1435-'Marketing Budget'!#REF!*periods_per_year)/'Marketing Budget'!#REF!,0)),MAX('Marketing Budget'!#REF!,start_rate+'Marketing Budget'!#REF!*ROUNDUP((A1435-'Marketing Budget'!#REF!*periods_per_year)/'Marketing Budget'!#REF!,0)))),start_rate))</f>
        <v>#REF!</v>
      </c>
      <c r="D1435" s="12" t="e">
        <f t="shared" si="134"/>
        <v>#REF!</v>
      </c>
      <c r="E1435" s="12" t="e">
        <f t="shared" si="135"/>
        <v>#REF!</v>
      </c>
      <c r="F1435" s="12" t="e">
        <f t="shared" si="136"/>
        <v>#REF!</v>
      </c>
      <c r="G1435" s="12" t="e">
        <f t="shared" si="137"/>
        <v>#REF!</v>
      </c>
    </row>
    <row r="1436" spans="1:7">
      <c r="A1436" s="9" t="e">
        <f t="shared" si="132"/>
        <v>#REF!</v>
      </c>
      <c r="B1436" s="10" t="e">
        <f t="shared" si="133"/>
        <v>#REF!</v>
      </c>
      <c r="C1436" s="11" t="e">
        <f>IF(A1436="","",IF(variable,IF(A1436&lt;'Marketing Budget'!#REF!*periods_per_year,start_rate,IF('Marketing Budget'!#REF!&gt;=0,MIN('Marketing Budget'!#REF!,start_rate+'Marketing Budget'!#REF!*ROUNDUP((A1436-'Marketing Budget'!#REF!*periods_per_year)/'Marketing Budget'!#REF!,0)),MAX('Marketing Budget'!#REF!,start_rate+'Marketing Budget'!#REF!*ROUNDUP((A1436-'Marketing Budget'!#REF!*periods_per_year)/'Marketing Budget'!#REF!,0)))),start_rate))</f>
        <v>#REF!</v>
      </c>
      <c r="D1436" s="12" t="e">
        <f t="shared" si="134"/>
        <v>#REF!</v>
      </c>
      <c r="E1436" s="12" t="e">
        <f t="shared" si="135"/>
        <v>#REF!</v>
      </c>
      <c r="F1436" s="12" t="e">
        <f t="shared" si="136"/>
        <v>#REF!</v>
      </c>
      <c r="G1436" s="12" t="e">
        <f t="shared" si="137"/>
        <v>#REF!</v>
      </c>
    </row>
    <row r="1437" spans="1:7">
      <c r="A1437" s="9" t="e">
        <f t="shared" si="132"/>
        <v>#REF!</v>
      </c>
      <c r="B1437" s="10" t="e">
        <f t="shared" si="133"/>
        <v>#REF!</v>
      </c>
      <c r="C1437" s="11" t="e">
        <f>IF(A1437="","",IF(variable,IF(A1437&lt;'Marketing Budget'!#REF!*periods_per_year,start_rate,IF('Marketing Budget'!#REF!&gt;=0,MIN('Marketing Budget'!#REF!,start_rate+'Marketing Budget'!#REF!*ROUNDUP((A1437-'Marketing Budget'!#REF!*periods_per_year)/'Marketing Budget'!#REF!,0)),MAX('Marketing Budget'!#REF!,start_rate+'Marketing Budget'!#REF!*ROUNDUP((A1437-'Marketing Budget'!#REF!*periods_per_year)/'Marketing Budget'!#REF!,0)))),start_rate))</f>
        <v>#REF!</v>
      </c>
      <c r="D1437" s="12" t="e">
        <f t="shared" si="134"/>
        <v>#REF!</v>
      </c>
      <c r="E1437" s="12" t="e">
        <f t="shared" si="135"/>
        <v>#REF!</v>
      </c>
      <c r="F1437" s="12" t="e">
        <f t="shared" si="136"/>
        <v>#REF!</v>
      </c>
      <c r="G1437" s="12" t="e">
        <f t="shared" si="137"/>
        <v>#REF!</v>
      </c>
    </row>
    <row r="1438" spans="1:7">
      <c r="A1438" s="9" t="e">
        <f t="shared" si="132"/>
        <v>#REF!</v>
      </c>
      <c r="B1438" s="10" t="e">
        <f t="shared" si="133"/>
        <v>#REF!</v>
      </c>
      <c r="C1438" s="11" t="e">
        <f>IF(A1438="","",IF(variable,IF(A1438&lt;'Marketing Budget'!#REF!*periods_per_year,start_rate,IF('Marketing Budget'!#REF!&gt;=0,MIN('Marketing Budget'!#REF!,start_rate+'Marketing Budget'!#REF!*ROUNDUP((A1438-'Marketing Budget'!#REF!*periods_per_year)/'Marketing Budget'!#REF!,0)),MAX('Marketing Budget'!#REF!,start_rate+'Marketing Budget'!#REF!*ROUNDUP((A1438-'Marketing Budget'!#REF!*periods_per_year)/'Marketing Budget'!#REF!,0)))),start_rate))</f>
        <v>#REF!</v>
      </c>
      <c r="D1438" s="12" t="e">
        <f t="shared" si="134"/>
        <v>#REF!</v>
      </c>
      <c r="E1438" s="12" t="e">
        <f t="shared" si="135"/>
        <v>#REF!</v>
      </c>
      <c r="F1438" s="12" t="e">
        <f t="shared" si="136"/>
        <v>#REF!</v>
      </c>
      <c r="G1438" s="12" t="e">
        <f t="shared" si="137"/>
        <v>#REF!</v>
      </c>
    </row>
    <row r="1439" spans="1:7">
      <c r="A1439" s="9" t="e">
        <f t="shared" si="132"/>
        <v>#REF!</v>
      </c>
      <c r="B1439" s="10" t="e">
        <f t="shared" si="133"/>
        <v>#REF!</v>
      </c>
      <c r="C1439" s="11" t="e">
        <f>IF(A1439="","",IF(variable,IF(A1439&lt;'Marketing Budget'!#REF!*periods_per_year,start_rate,IF('Marketing Budget'!#REF!&gt;=0,MIN('Marketing Budget'!#REF!,start_rate+'Marketing Budget'!#REF!*ROUNDUP((A1439-'Marketing Budget'!#REF!*periods_per_year)/'Marketing Budget'!#REF!,0)),MAX('Marketing Budget'!#REF!,start_rate+'Marketing Budget'!#REF!*ROUNDUP((A1439-'Marketing Budget'!#REF!*periods_per_year)/'Marketing Budget'!#REF!,0)))),start_rate))</f>
        <v>#REF!</v>
      </c>
      <c r="D1439" s="12" t="e">
        <f t="shared" si="134"/>
        <v>#REF!</v>
      </c>
      <c r="E1439" s="12" t="e">
        <f t="shared" si="135"/>
        <v>#REF!</v>
      </c>
      <c r="F1439" s="12" t="e">
        <f t="shared" si="136"/>
        <v>#REF!</v>
      </c>
      <c r="G1439" s="12" t="e">
        <f t="shared" si="137"/>
        <v>#REF!</v>
      </c>
    </row>
    <row r="1440" spans="1:7">
      <c r="A1440" s="9" t="e">
        <f t="shared" si="132"/>
        <v>#REF!</v>
      </c>
      <c r="B1440" s="10" t="e">
        <f t="shared" si="133"/>
        <v>#REF!</v>
      </c>
      <c r="C1440" s="11" t="e">
        <f>IF(A1440="","",IF(variable,IF(A1440&lt;'Marketing Budget'!#REF!*periods_per_year,start_rate,IF('Marketing Budget'!#REF!&gt;=0,MIN('Marketing Budget'!#REF!,start_rate+'Marketing Budget'!#REF!*ROUNDUP((A1440-'Marketing Budget'!#REF!*periods_per_year)/'Marketing Budget'!#REF!,0)),MAX('Marketing Budget'!#REF!,start_rate+'Marketing Budget'!#REF!*ROUNDUP((A1440-'Marketing Budget'!#REF!*periods_per_year)/'Marketing Budget'!#REF!,0)))),start_rate))</f>
        <v>#REF!</v>
      </c>
      <c r="D1440" s="12" t="e">
        <f t="shared" si="134"/>
        <v>#REF!</v>
      </c>
      <c r="E1440" s="12" t="e">
        <f t="shared" si="135"/>
        <v>#REF!</v>
      </c>
      <c r="F1440" s="12" t="e">
        <f t="shared" si="136"/>
        <v>#REF!</v>
      </c>
      <c r="G1440" s="12" t="e">
        <f t="shared" si="137"/>
        <v>#REF!</v>
      </c>
    </row>
    <row r="1441" spans="1:7">
      <c r="A1441" s="9" t="e">
        <f t="shared" si="132"/>
        <v>#REF!</v>
      </c>
      <c r="B1441" s="10" t="e">
        <f t="shared" si="133"/>
        <v>#REF!</v>
      </c>
      <c r="C1441" s="11" t="e">
        <f>IF(A1441="","",IF(variable,IF(A1441&lt;'Marketing Budget'!#REF!*periods_per_year,start_rate,IF('Marketing Budget'!#REF!&gt;=0,MIN('Marketing Budget'!#REF!,start_rate+'Marketing Budget'!#REF!*ROUNDUP((A1441-'Marketing Budget'!#REF!*periods_per_year)/'Marketing Budget'!#REF!,0)),MAX('Marketing Budget'!#REF!,start_rate+'Marketing Budget'!#REF!*ROUNDUP((A1441-'Marketing Budget'!#REF!*periods_per_year)/'Marketing Budget'!#REF!,0)))),start_rate))</f>
        <v>#REF!</v>
      </c>
      <c r="D1441" s="12" t="e">
        <f t="shared" si="134"/>
        <v>#REF!</v>
      </c>
      <c r="E1441" s="12" t="e">
        <f t="shared" si="135"/>
        <v>#REF!</v>
      </c>
      <c r="F1441" s="12" t="e">
        <f t="shared" si="136"/>
        <v>#REF!</v>
      </c>
      <c r="G1441" s="12" t="e">
        <f t="shared" si="137"/>
        <v>#REF!</v>
      </c>
    </row>
    <row r="1442" spans="1:7">
      <c r="A1442" s="9" t="e">
        <f t="shared" si="132"/>
        <v>#REF!</v>
      </c>
      <c r="B1442" s="10" t="e">
        <f t="shared" si="133"/>
        <v>#REF!</v>
      </c>
      <c r="C1442" s="11" t="e">
        <f>IF(A1442="","",IF(variable,IF(A1442&lt;'Marketing Budget'!#REF!*periods_per_year,start_rate,IF('Marketing Budget'!#REF!&gt;=0,MIN('Marketing Budget'!#REF!,start_rate+'Marketing Budget'!#REF!*ROUNDUP((A1442-'Marketing Budget'!#REF!*periods_per_year)/'Marketing Budget'!#REF!,0)),MAX('Marketing Budget'!#REF!,start_rate+'Marketing Budget'!#REF!*ROUNDUP((A1442-'Marketing Budget'!#REF!*periods_per_year)/'Marketing Budget'!#REF!,0)))),start_rate))</f>
        <v>#REF!</v>
      </c>
      <c r="D1442" s="12" t="e">
        <f t="shared" si="134"/>
        <v>#REF!</v>
      </c>
      <c r="E1442" s="12" t="e">
        <f t="shared" si="135"/>
        <v>#REF!</v>
      </c>
      <c r="F1442" s="12" t="e">
        <f t="shared" si="136"/>
        <v>#REF!</v>
      </c>
      <c r="G1442" s="12" t="e">
        <f t="shared" si="137"/>
        <v>#REF!</v>
      </c>
    </row>
    <row r="1443" spans="1:7">
      <c r="A1443" s="9" t="e">
        <f t="shared" si="132"/>
        <v>#REF!</v>
      </c>
      <c r="B1443" s="10" t="e">
        <f t="shared" si="133"/>
        <v>#REF!</v>
      </c>
      <c r="C1443" s="11" t="e">
        <f>IF(A1443="","",IF(variable,IF(A1443&lt;'Marketing Budget'!#REF!*periods_per_year,start_rate,IF('Marketing Budget'!#REF!&gt;=0,MIN('Marketing Budget'!#REF!,start_rate+'Marketing Budget'!#REF!*ROUNDUP((A1443-'Marketing Budget'!#REF!*periods_per_year)/'Marketing Budget'!#REF!,0)),MAX('Marketing Budget'!#REF!,start_rate+'Marketing Budget'!#REF!*ROUNDUP((A1443-'Marketing Budget'!#REF!*periods_per_year)/'Marketing Budget'!#REF!,0)))),start_rate))</f>
        <v>#REF!</v>
      </c>
      <c r="D1443" s="12" t="e">
        <f t="shared" si="134"/>
        <v>#REF!</v>
      </c>
      <c r="E1443" s="12" t="e">
        <f t="shared" si="135"/>
        <v>#REF!</v>
      </c>
      <c r="F1443" s="12" t="e">
        <f t="shared" si="136"/>
        <v>#REF!</v>
      </c>
      <c r="G1443" s="12" t="e">
        <f t="shared" si="137"/>
        <v>#REF!</v>
      </c>
    </row>
    <row r="1444" spans="1:7">
      <c r="A1444" s="9" t="e">
        <f t="shared" si="132"/>
        <v>#REF!</v>
      </c>
      <c r="B1444" s="10" t="e">
        <f t="shared" si="133"/>
        <v>#REF!</v>
      </c>
      <c r="C1444" s="11" t="e">
        <f>IF(A1444="","",IF(variable,IF(A1444&lt;'Marketing Budget'!#REF!*periods_per_year,start_rate,IF('Marketing Budget'!#REF!&gt;=0,MIN('Marketing Budget'!#REF!,start_rate+'Marketing Budget'!#REF!*ROUNDUP((A1444-'Marketing Budget'!#REF!*periods_per_year)/'Marketing Budget'!#REF!,0)),MAX('Marketing Budget'!#REF!,start_rate+'Marketing Budget'!#REF!*ROUNDUP((A1444-'Marketing Budget'!#REF!*periods_per_year)/'Marketing Budget'!#REF!,0)))),start_rate))</f>
        <v>#REF!</v>
      </c>
      <c r="D1444" s="12" t="e">
        <f t="shared" si="134"/>
        <v>#REF!</v>
      </c>
      <c r="E1444" s="12" t="e">
        <f t="shared" si="135"/>
        <v>#REF!</v>
      </c>
      <c r="F1444" s="12" t="e">
        <f t="shared" si="136"/>
        <v>#REF!</v>
      </c>
      <c r="G1444" s="12" t="e">
        <f t="shared" si="137"/>
        <v>#REF!</v>
      </c>
    </row>
    <row r="1445" spans="1:7">
      <c r="A1445" s="9" t="e">
        <f t="shared" si="132"/>
        <v>#REF!</v>
      </c>
      <c r="B1445" s="10" t="e">
        <f t="shared" si="133"/>
        <v>#REF!</v>
      </c>
      <c r="C1445" s="11" t="e">
        <f>IF(A1445="","",IF(variable,IF(A1445&lt;'Marketing Budget'!#REF!*periods_per_year,start_rate,IF('Marketing Budget'!#REF!&gt;=0,MIN('Marketing Budget'!#REF!,start_rate+'Marketing Budget'!#REF!*ROUNDUP((A1445-'Marketing Budget'!#REF!*periods_per_year)/'Marketing Budget'!#REF!,0)),MAX('Marketing Budget'!#REF!,start_rate+'Marketing Budget'!#REF!*ROUNDUP((A1445-'Marketing Budget'!#REF!*periods_per_year)/'Marketing Budget'!#REF!,0)))),start_rate))</f>
        <v>#REF!</v>
      </c>
      <c r="D1445" s="12" t="e">
        <f t="shared" si="134"/>
        <v>#REF!</v>
      </c>
      <c r="E1445" s="12" t="e">
        <f t="shared" si="135"/>
        <v>#REF!</v>
      </c>
      <c r="F1445" s="12" t="e">
        <f t="shared" si="136"/>
        <v>#REF!</v>
      </c>
      <c r="G1445" s="12" t="e">
        <f t="shared" si="137"/>
        <v>#REF!</v>
      </c>
    </row>
    <row r="1446" spans="1:7">
      <c r="A1446" s="9" t="e">
        <f t="shared" si="132"/>
        <v>#REF!</v>
      </c>
      <c r="B1446" s="10" t="e">
        <f t="shared" si="133"/>
        <v>#REF!</v>
      </c>
      <c r="C1446" s="11" t="e">
        <f>IF(A1446="","",IF(variable,IF(A1446&lt;'Marketing Budget'!#REF!*periods_per_year,start_rate,IF('Marketing Budget'!#REF!&gt;=0,MIN('Marketing Budget'!#REF!,start_rate+'Marketing Budget'!#REF!*ROUNDUP((A1446-'Marketing Budget'!#REF!*periods_per_year)/'Marketing Budget'!#REF!,0)),MAX('Marketing Budget'!#REF!,start_rate+'Marketing Budget'!#REF!*ROUNDUP((A1446-'Marketing Budget'!#REF!*periods_per_year)/'Marketing Budget'!#REF!,0)))),start_rate))</f>
        <v>#REF!</v>
      </c>
      <c r="D1446" s="12" t="e">
        <f t="shared" si="134"/>
        <v>#REF!</v>
      </c>
      <c r="E1446" s="12" t="e">
        <f t="shared" si="135"/>
        <v>#REF!</v>
      </c>
      <c r="F1446" s="12" t="e">
        <f t="shared" si="136"/>
        <v>#REF!</v>
      </c>
      <c r="G1446" s="12" t="e">
        <f t="shared" si="137"/>
        <v>#REF!</v>
      </c>
    </row>
    <row r="1447" spans="1:7">
      <c r="A1447" s="9" t="e">
        <f t="shared" si="132"/>
        <v>#REF!</v>
      </c>
      <c r="B1447" s="10" t="e">
        <f t="shared" si="133"/>
        <v>#REF!</v>
      </c>
      <c r="C1447" s="11" t="e">
        <f>IF(A1447="","",IF(variable,IF(A1447&lt;'Marketing Budget'!#REF!*periods_per_year,start_rate,IF('Marketing Budget'!#REF!&gt;=0,MIN('Marketing Budget'!#REF!,start_rate+'Marketing Budget'!#REF!*ROUNDUP((A1447-'Marketing Budget'!#REF!*periods_per_year)/'Marketing Budget'!#REF!,0)),MAX('Marketing Budget'!#REF!,start_rate+'Marketing Budget'!#REF!*ROUNDUP((A1447-'Marketing Budget'!#REF!*periods_per_year)/'Marketing Budget'!#REF!,0)))),start_rate))</f>
        <v>#REF!</v>
      </c>
      <c r="D1447" s="12" t="e">
        <f t="shared" si="134"/>
        <v>#REF!</v>
      </c>
      <c r="E1447" s="12" t="e">
        <f t="shared" si="135"/>
        <v>#REF!</v>
      </c>
      <c r="F1447" s="12" t="e">
        <f t="shared" si="136"/>
        <v>#REF!</v>
      </c>
      <c r="G1447" s="12" t="e">
        <f t="shared" si="137"/>
        <v>#REF!</v>
      </c>
    </row>
    <row r="1448" spans="1:7">
      <c r="A1448" s="9" t="e">
        <f t="shared" si="132"/>
        <v>#REF!</v>
      </c>
      <c r="B1448" s="10" t="e">
        <f t="shared" si="133"/>
        <v>#REF!</v>
      </c>
      <c r="C1448" s="11" t="e">
        <f>IF(A1448="","",IF(variable,IF(A1448&lt;'Marketing Budget'!#REF!*periods_per_year,start_rate,IF('Marketing Budget'!#REF!&gt;=0,MIN('Marketing Budget'!#REF!,start_rate+'Marketing Budget'!#REF!*ROUNDUP((A1448-'Marketing Budget'!#REF!*periods_per_year)/'Marketing Budget'!#REF!,0)),MAX('Marketing Budget'!#REF!,start_rate+'Marketing Budget'!#REF!*ROUNDUP((A1448-'Marketing Budget'!#REF!*periods_per_year)/'Marketing Budget'!#REF!,0)))),start_rate))</f>
        <v>#REF!</v>
      </c>
      <c r="D1448" s="12" t="e">
        <f t="shared" si="134"/>
        <v>#REF!</v>
      </c>
      <c r="E1448" s="12" t="e">
        <f t="shared" si="135"/>
        <v>#REF!</v>
      </c>
      <c r="F1448" s="12" t="e">
        <f t="shared" si="136"/>
        <v>#REF!</v>
      </c>
      <c r="G1448" s="12" t="e">
        <f t="shared" si="137"/>
        <v>#REF!</v>
      </c>
    </row>
    <row r="1449" spans="1:7">
      <c r="A1449" s="9" t="e">
        <f t="shared" si="132"/>
        <v>#REF!</v>
      </c>
      <c r="B1449" s="10" t="e">
        <f t="shared" si="133"/>
        <v>#REF!</v>
      </c>
      <c r="C1449" s="11" t="e">
        <f>IF(A1449="","",IF(variable,IF(A1449&lt;'Marketing Budget'!#REF!*periods_per_year,start_rate,IF('Marketing Budget'!#REF!&gt;=0,MIN('Marketing Budget'!#REF!,start_rate+'Marketing Budget'!#REF!*ROUNDUP((A1449-'Marketing Budget'!#REF!*periods_per_year)/'Marketing Budget'!#REF!,0)),MAX('Marketing Budget'!#REF!,start_rate+'Marketing Budget'!#REF!*ROUNDUP((A1449-'Marketing Budget'!#REF!*periods_per_year)/'Marketing Budget'!#REF!,0)))),start_rate))</f>
        <v>#REF!</v>
      </c>
      <c r="D1449" s="12" t="e">
        <f t="shared" si="134"/>
        <v>#REF!</v>
      </c>
      <c r="E1449" s="12" t="e">
        <f t="shared" si="135"/>
        <v>#REF!</v>
      </c>
      <c r="F1449" s="12" t="e">
        <f t="shared" si="136"/>
        <v>#REF!</v>
      </c>
      <c r="G1449" s="12" t="e">
        <f t="shared" si="137"/>
        <v>#REF!</v>
      </c>
    </row>
    <row r="1450" spans="1:7">
      <c r="A1450" s="9" t="e">
        <f t="shared" si="132"/>
        <v>#REF!</v>
      </c>
      <c r="B1450" s="10" t="e">
        <f t="shared" si="133"/>
        <v>#REF!</v>
      </c>
      <c r="C1450" s="11" t="e">
        <f>IF(A1450="","",IF(variable,IF(A1450&lt;'Marketing Budget'!#REF!*periods_per_year,start_rate,IF('Marketing Budget'!#REF!&gt;=0,MIN('Marketing Budget'!#REF!,start_rate+'Marketing Budget'!#REF!*ROUNDUP((A1450-'Marketing Budget'!#REF!*periods_per_year)/'Marketing Budget'!#REF!,0)),MAX('Marketing Budget'!#REF!,start_rate+'Marketing Budget'!#REF!*ROUNDUP((A1450-'Marketing Budget'!#REF!*periods_per_year)/'Marketing Budget'!#REF!,0)))),start_rate))</f>
        <v>#REF!</v>
      </c>
      <c r="D1450" s="12" t="e">
        <f t="shared" si="134"/>
        <v>#REF!</v>
      </c>
      <c r="E1450" s="12" t="e">
        <f t="shared" si="135"/>
        <v>#REF!</v>
      </c>
      <c r="F1450" s="12" t="e">
        <f t="shared" si="136"/>
        <v>#REF!</v>
      </c>
      <c r="G1450" s="12" t="e">
        <f t="shared" si="137"/>
        <v>#REF!</v>
      </c>
    </row>
    <row r="1451" spans="1:7">
      <c r="A1451" s="9" t="e">
        <f t="shared" si="132"/>
        <v>#REF!</v>
      </c>
      <c r="B1451" s="10" t="e">
        <f t="shared" si="133"/>
        <v>#REF!</v>
      </c>
      <c r="C1451" s="11" t="e">
        <f>IF(A1451="","",IF(variable,IF(A1451&lt;'Marketing Budget'!#REF!*periods_per_year,start_rate,IF('Marketing Budget'!#REF!&gt;=0,MIN('Marketing Budget'!#REF!,start_rate+'Marketing Budget'!#REF!*ROUNDUP((A1451-'Marketing Budget'!#REF!*periods_per_year)/'Marketing Budget'!#REF!,0)),MAX('Marketing Budget'!#REF!,start_rate+'Marketing Budget'!#REF!*ROUNDUP((A1451-'Marketing Budget'!#REF!*periods_per_year)/'Marketing Budget'!#REF!,0)))),start_rate))</f>
        <v>#REF!</v>
      </c>
      <c r="D1451" s="12" t="e">
        <f t="shared" si="134"/>
        <v>#REF!</v>
      </c>
      <c r="E1451" s="12" t="e">
        <f t="shared" si="135"/>
        <v>#REF!</v>
      </c>
      <c r="F1451" s="12" t="e">
        <f t="shared" si="136"/>
        <v>#REF!</v>
      </c>
      <c r="G1451" s="12" t="e">
        <f t="shared" si="137"/>
        <v>#REF!</v>
      </c>
    </row>
    <row r="1452" spans="1:7">
      <c r="A1452" s="9" t="e">
        <f t="shared" si="132"/>
        <v>#REF!</v>
      </c>
      <c r="B1452" s="10" t="e">
        <f t="shared" si="133"/>
        <v>#REF!</v>
      </c>
      <c r="C1452" s="11" t="e">
        <f>IF(A1452="","",IF(variable,IF(A1452&lt;'Marketing Budget'!#REF!*periods_per_year,start_rate,IF('Marketing Budget'!#REF!&gt;=0,MIN('Marketing Budget'!#REF!,start_rate+'Marketing Budget'!#REF!*ROUNDUP((A1452-'Marketing Budget'!#REF!*periods_per_year)/'Marketing Budget'!#REF!,0)),MAX('Marketing Budget'!#REF!,start_rate+'Marketing Budget'!#REF!*ROUNDUP((A1452-'Marketing Budget'!#REF!*periods_per_year)/'Marketing Budget'!#REF!,0)))),start_rate))</f>
        <v>#REF!</v>
      </c>
      <c r="D1452" s="12" t="e">
        <f t="shared" si="134"/>
        <v>#REF!</v>
      </c>
      <c r="E1452" s="12" t="e">
        <f t="shared" si="135"/>
        <v>#REF!</v>
      </c>
      <c r="F1452" s="12" t="e">
        <f t="shared" si="136"/>
        <v>#REF!</v>
      </c>
      <c r="G1452" s="12" t="e">
        <f t="shared" si="137"/>
        <v>#REF!</v>
      </c>
    </row>
    <row r="1453" spans="1:7">
      <c r="A1453" s="9" t="e">
        <f t="shared" si="132"/>
        <v>#REF!</v>
      </c>
      <c r="B1453" s="10" t="e">
        <f t="shared" si="133"/>
        <v>#REF!</v>
      </c>
      <c r="C1453" s="11" t="e">
        <f>IF(A1453="","",IF(variable,IF(A1453&lt;'Marketing Budget'!#REF!*periods_per_year,start_rate,IF('Marketing Budget'!#REF!&gt;=0,MIN('Marketing Budget'!#REF!,start_rate+'Marketing Budget'!#REF!*ROUNDUP((A1453-'Marketing Budget'!#REF!*periods_per_year)/'Marketing Budget'!#REF!,0)),MAX('Marketing Budget'!#REF!,start_rate+'Marketing Budget'!#REF!*ROUNDUP((A1453-'Marketing Budget'!#REF!*periods_per_year)/'Marketing Budget'!#REF!,0)))),start_rate))</f>
        <v>#REF!</v>
      </c>
      <c r="D1453" s="12" t="e">
        <f t="shared" si="134"/>
        <v>#REF!</v>
      </c>
      <c r="E1453" s="12" t="e">
        <f t="shared" si="135"/>
        <v>#REF!</v>
      </c>
      <c r="F1453" s="12" t="e">
        <f t="shared" si="136"/>
        <v>#REF!</v>
      </c>
      <c r="G1453" s="12" t="e">
        <f t="shared" si="137"/>
        <v>#REF!</v>
      </c>
    </row>
    <row r="1454" spans="1:7">
      <c r="A1454" s="9" t="e">
        <f t="shared" si="132"/>
        <v>#REF!</v>
      </c>
      <c r="B1454" s="10" t="e">
        <f t="shared" si="133"/>
        <v>#REF!</v>
      </c>
      <c r="C1454" s="11" t="e">
        <f>IF(A1454="","",IF(variable,IF(A1454&lt;'Marketing Budget'!#REF!*periods_per_year,start_rate,IF('Marketing Budget'!#REF!&gt;=0,MIN('Marketing Budget'!#REF!,start_rate+'Marketing Budget'!#REF!*ROUNDUP((A1454-'Marketing Budget'!#REF!*periods_per_year)/'Marketing Budget'!#REF!,0)),MAX('Marketing Budget'!#REF!,start_rate+'Marketing Budget'!#REF!*ROUNDUP((A1454-'Marketing Budget'!#REF!*periods_per_year)/'Marketing Budget'!#REF!,0)))),start_rate))</f>
        <v>#REF!</v>
      </c>
      <c r="D1454" s="12" t="e">
        <f t="shared" si="134"/>
        <v>#REF!</v>
      </c>
      <c r="E1454" s="12" t="e">
        <f t="shared" si="135"/>
        <v>#REF!</v>
      </c>
      <c r="F1454" s="12" t="e">
        <f t="shared" si="136"/>
        <v>#REF!</v>
      </c>
      <c r="G1454" s="12" t="e">
        <f t="shared" si="137"/>
        <v>#REF!</v>
      </c>
    </row>
    <row r="1455" spans="1:7">
      <c r="A1455" s="9" t="e">
        <f t="shared" si="132"/>
        <v>#REF!</v>
      </c>
      <c r="B1455" s="10" t="e">
        <f t="shared" si="133"/>
        <v>#REF!</v>
      </c>
      <c r="C1455" s="11" t="e">
        <f>IF(A1455="","",IF(variable,IF(A1455&lt;'Marketing Budget'!#REF!*periods_per_year,start_rate,IF('Marketing Budget'!#REF!&gt;=0,MIN('Marketing Budget'!#REF!,start_rate+'Marketing Budget'!#REF!*ROUNDUP((A1455-'Marketing Budget'!#REF!*periods_per_year)/'Marketing Budget'!#REF!,0)),MAX('Marketing Budget'!#REF!,start_rate+'Marketing Budget'!#REF!*ROUNDUP((A1455-'Marketing Budget'!#REF!*periods_per_year)/'Marketing Budget'!#REF!,0)))),start_rate))</f>
        <v>#REF!</v>
      </c>
      <c r="D1455" s="12" t="e">
        <f t="shared" si="134"/>
        <v>#REF!</v>
      </c>
      <c r="E1455" s="12" t="e">
        <f t="shared" si="135"/>
        <v>#REF!</v>
      </c>
      <c r="F1455" s="12" t="e">
        <f t="shared" si="136"/>
        <v>#REF!</v>
      </c>
      <c r="G1455" s="12" t="e">
        <f t="shared" si="137"/>
        <v>#REF!</v>
      </c>
    </row>
    <row r="1456" spans="1:7">
      <c r="A1456" s="9" t="e">
        <f t="shared" si="132"/>
        <v>#REF!</v>
      </c>
      <c r="B1456" s="10" t="e">
        <f t="shared" si="133"/>
        <v>#REF!</v>
      </c>
      <c r="C1456" s="11" t="e">
        <f>IF(A1456="","",IF(variable,IF(A1456&lt;'Marketing Budget'!#REF!*periods_per_year,start_rate,IF('Marketing Budget'!#REF!&gt;=0,MIN('Marketing Budget'!#REF!,start_rate+'Marketing Budget'!#REF!*ROUNDUP((A1456-'Marketing Budget'!#REF!*periods_per_year)/'Marketing Budget'!#REF!,0)),MAX('Marketing Budget'!#REF!,start_rate+'Marketing Budget'!#REF!*ROUNDUP((A1456-'Marketing Budget'!#REF!*periods_per_year)/'Marketing Budget'!#REF!,0)))),start_rate))</f>
        <v>#REF!</v>
      </c>
      <c r="D1456" s="12" t="e">
        <f t="shared" si="134"/>
        <v>#REF!</v>
      </c>
      <c r="E1456" s="12" t="e">
        <f t="shared" si="135"/>
        <v>#REF!</v>
      </c>
      <c r="F1456" s="12" t="e">
        <f t="shared" si="136"/>
        <v>#REF!</v>
      </c>
      <c r="G1456" s="12" t="e">
        <f t="shared" si="137"/>
        <v>#REF!</v>
      </c>
    </row>
    <row r="1457" spans="1:7">
      <c r="A1457" s="9" t="e">
        <f t="shared" si="132"/>
        <v>#REF!</v>
      </c>
      <c r="B1457" s="10" t="e">
        <f t="shared" si="133"/>
        <v>#REF!</v>
      </c>
      <c r="C1457" s="11" t="e">
        <f>IF(A1457="","",IF(variable,IF(A1457&lt;'Marketing Budget'!#REF!*periods_per_year,start_rate,IF('Marketing Budget'!#REF!&gt;=0,MIN('Marketing Budget'!#REF!,start_rate+'Marketing Budget'!#REF!*ROUNDUP((A1457-'Marketing Budget'!#REF!*periods_per_year)/'Marketing Budget'!#REF!,0)),MAX('Marketing Budget'!#REF!,start_rate+'Marketing Budget'!#REF!*ROUNDUP((A1457-'Marketing Budget'!#REF!*periods_per_year)/'Marketing Budget'!#REF!,0)))),start_rate))</f>
        <v>#REF!</v>
      </c>
      <c r="D1457" s="12" t="e">
        <f t="shared" si="134"/>
        <v>#REF!</v>
      </c>
      <c r="E1457" s="12" t="e">
        <f t="shared" si="135"/>
        <v>#REF!</v>
      </c>
      <c r="F1457" s="12" t="e">
        <f t="shared" si="136"/>
        <v>#REF!</v>
      </c>
      <c r="G1457" s="12" t="e">
        <f t="shared" si="137"/>
        <v>#REF!</v>
      </c>
    </row>
    <row r="1458" spans="1:7">
      <c r="A1458" s="9" t="e">
        <f t="shared" si="132"/>
        <v>#REF!</v>
      </c>
      <c r="B1458" s="10" t="e">
        <f t="shared" si="133"/>
        <v>#REF!</v>
      </c>
      <c r="C1458" s="11" t="e">
        <f>IF(A1458="","",IF(variable,IF(A1458&lt;'Marketing Budget'!#REF!*periods_per_year,start_rate,IF('Marketing Budget'!#REF!&gt;=0,MIN('Marketing Budget'!#REF!,start_rate+'Marketing Budget'!#REF!*ROUNDUP((A1458-'Marketing Budget'!#REF!*periods_per_year)/'Marketing Budget'!#REF!,0)),MAX('Marketing Budget'!#REF!,start_rate+'Marketing Budget'!#REF!*ROUNDUP((A1458-'Marketing Budget'!#REF!*periods_per_year)/'Marketing Budget'!#REF!,0)))),start_rate))</f>
        <v>#REF!</v>
      </c>
      <c r="D1458" s="12" t="e">
        <f t="shared" si="134"/>
        <v>#REF!</v>
      </c>
      <c r="E1458" s="12" t="e">
        <f t="shared" si="135"/>
        <v>#REF!</v>
      </c>
      <c r="F1458" s="12" t="e">
        <f t="shared" si="136"/>
        <v>#REF!</v>
      </c>
      <c r="G1458" s="12" t="e">
        <f t="shared" si="137"/>
        <v>#REF!</v>
      </c>
    </row>
    <row r="1459" spans="1:7">
      <c r="A1459" s="9" t="e">
        <f t="shared" si="132"/>
        <v>#REF!</v>
      </c>
      <c r="B1459" s="10" t="e">
        <f t="shared" si="133"/>
        <v>#REF!</v>
      </c>
      <c r="C1459" s="11" t="e">
        <f>IF(A1459="","",IF(variable,IF(A1459&lt;'Marketing Budget'!#REF!*periods_per_year,start_rate,IF('Marketing Budget'!#REF!&gt;=0,MIN('Marketing Budget'!#REF!,start_rate+'Marketing Budget'!#REF!*ROUNDUP((A1459-'Marketing Budget'!#REF!*periods_per_year)/'Marketing Budget'!#REF!,0)),MAX('Marketing Budget'!#REF!,start_rate+'Marketing Budget'!#REF!*ROUNDUP((A1459-'Marketing Budget'!#REF!*periods_per_year)/'Marketing Budget'!#REF!,0)))),start_rate))</f>
        <v>#REF!</v>
      </c>
      <c r="D1459" s="12" t="e">
        <f t="shared" si="134"/>
        <v>#REF!</v>
      </c>
      <c r="E1459" s="12" t="e">
        <f t="shared" si="135"/>
        <v>#REF!</v>
      </c>
      <c r="F1459" s="12" t="e">
        <f t="shared" si="136"/>
        <v>#REF!</v>
      </c>
      <c r="G1459" s="12" t="e">
        <f t="shared" si="137"/>
        <v>#REF!</v>
      </c>
    </row>
    <row r="1460" spans="1:7">
      <c r="A1460" s="9" t="e">
        <f t="shared" si="132"/>
        <v>#REF!</v>
      </c>
      <c r="B1460" s="10" t="e">
        <f t="shared" si="133"/>
        <v>#REF!</v>
      </c>
      <c r="C1460" s="11" t="e">
        <f>IF(A1460="","",IF(variable,IF(A1460&lt;'Marketing Budget'!#REF!*periods_per_year,start_rate,IF('Marketing Budget'!#REF!&gt;=0,MIN('Marketing Budget'!#REF!,start_rate+'Marketing Budget'!#REF!*ROUNDUP((A1460-'Marketing Budget'!#REF!*periods_per_year)/'Marketing Budget'!#REF!,0)),MAX('Marketing Budget'!#REF!,start_rate+'Marketing Budget'!#REF!*ROUNDUP((A1460-'Marketing Budget'!#REF!*periods_per_year)/'Marketing Budget'!#REF!,0)))),start_rate))</f>
        <v>#REF!</v>
      </c>
      <c r="D1460" s="12" t="e">
        <f t="shared" si="134"/>
        <v>#REF!</v>
      </c>
      <c r="E1460" s="12" t="e">
        <f t="shared" si="135"/>
        <v>#REF!</v>
      </c>
      <c r="F1460" s="12" t="e">
        <f t="shared" si="136"/>
        <v>#REF!</v>
      </c>
      <c r="G1460" s="12" t="e">
        <f t="shared" si="137"/>
        <v>#REF!</v>
      </c>
    </row>
    <row r="1461" spans="1:7">
      <c r="A1461" s="9" t="e">
        <f t="shared" si="132"/>
        <v>#REF!</v>
      </c>
      <c r="B1461" s="10" t="e">
        <f t="shared" si="133"/>
        <v>#REF!</v>
      </c>
      <c r="C1461" s="11" t="e">
        <f>IF(A1461="","",IF(variable,IF(A1461&lt;'Marketing Budget'!#REF!*periods_per_year,start_rate,IF('Marketing Budget'!#REF!&gt;=0,MIN('Marketing Budget'!#REF!,start_rate+'Marketing Budget'!#REF!*ROUNDUP((A1461-'Marketing Budget'!#REF!*periods_per_year)/'Marketing Budget'!#REF!,0)),MAX('Marketing Budget'!#REF!,start_rate+'Marketing Budget'!#REF!*ROUNDUP((A1461-'Marketing Budget'!#REF!*periods_per_year)/'Marketing Budget'!#REF!,0)))),start_rate))</f>
        <v>#REF!</v>
      </c>
      <c r="D1461" s="12" t="e">
        <f t="shared" si="134"/>
        <v>#REF!</v>
      </c>
      <c r="E1461" s="12" t="e">
        <f t="shared" si="135"/>
        <v>#REF!</v>
      </c>
      <c r="F1461" s="12" t="e">
        <f t="shared" si="136"/>
        <v>#REF!</v>
      </c>
      <c r="G1461" s="12" t="e">
        <f t="shared" si="137"/>
        <v>#REF!</v>
      </c>
    </row>
    <row r="1462" spans="1:7">
      <c r="A1462" s="9" t="e">
        <f t="shared" si="132"/>
        <v>#REF!</v>
      </c>
      <c r="B1462" s="10" t="e">
        <f t="shared" si="133"/>
        <v>#REF!</v>
      </c>
      <c r="C1462" s="11" t="e">
        <f>IF(A1462="","",IF(variable,IF(A1462&lt;'Marketing Budget'!#REF!*periods_per_year,start_rate,IF('Marketing Budget'!#REF!&gt;=0,MIN('Marketing Budget'!#REF!,start_rate+'Marketing Budget'!#REF!*ROUNDUP((A1462-'Marketing Budget'!#REF!*periods_per_year)/'Marketing Budget'!#REF!,0)),MAX('Marketing Budget'!#REF!,start_rate+'Marketing Budget'!#REF!*ROUNDUP((A1462-'Marketing Budget'!#REF!*periods_per_year)/'Marketing Budget'!#REF!,0)))),start_rate))</f>
        <v>#REF!</v>
      </c>
      <c r="D1462" s="12" t="e">
        <f t="shared" si="134"/>
        <v>#REF!</v>
      </c>
      <c r="E1462" s="12" t="e">
        <f t="shared" si="135"/>
        <v>#REF!</v>
      </c>
      <c r="F1462" s="12" t="e">
        <f t="shared" si="136"/>
        <v>#REF!</v>
      </c>
      <c r="G1462" s="12" t="e">
        <f t="shared" si="137"/>
        <v>#REF!</v>
      </c>
    </row>
    <row r="1463" spans="1:7">
      <c r="A1463" s="9" t="e">
        <f t="shared" si="132"/>
        <v>#REF!</v>
      </c>
      <c r="B1463" s="10" t="e">
        <f t="shared" si="133"/>
        <v>#REF!</v>
      </c>
      <c r="C1463" s="11" t="e">
        <f>IF(A1463="","",IF(variable,IF(A1463&lt;'Marketing Budget'!#REF!*periods_per_year,start_rate,IF('Marketing Budget'!#REF!&gt;=0,MIN('Marketing Budget'!#REF!,start_rate+'Marketing Budget'!#REF!*ROUNDUP((A1463-'Marketing Budget'!#REF!*periods_per_year)/'Marketing Budget'!#REF!,0)),MAX('Marketing Budget'!#REF!,start_rate+'Marketing Budget'!#REF!*ROUNDUP((A1463-'Marketing Budget'!#REF!*periods_per_year)/'Marketing Budget'!#REF!,0)))),start_rate))</f>
        <v>#REF!</v>
      </c>
      <c r="D1463" s="12" t="e">
        <f t="shared" si="134"/>
        <v>#REF!</v>
      </c>
      <c r="E1463" s="12" t="e">
        <f t="shared" si="135"/>
        <v>#REF!</v>
      </c>
      <c r="F1463" s="12" t="e">
        <f t="shared" si="136"/>
        <v>#REF!</v>
      </c>
      <c r="G1463" s="12" t="e">
        <f t="shared" si="137"/>
        <v>#REF!</v>
      </c>
    </row>
    <row r="1464" spans="1:7">
      <c r="A1464" s="9" t="e">
        <f t="shared" si="132"/>
        <v>#REF!</v>
      </c>
      <c r="B1464" s="10" t="e">
        <f t="shared" si="133"/>
        <v>#REF!</v>
      </c>
      <c r="C1464" s="11" t="e">
        <f>IF(A1464="","",IF(variable,IF(A1464&lt;'Marketing Budget'!#REF!*periods_per_year,start_rate,IF('Marketing Budget'!#REF!&gt;=0,MIN('Marketing Budget'!#REF!,start_rate+'Marketing Budget'!#REF!*ROUNDUP((A1464-'Marketing Budget'!#REF!*periods_per_year)/'Marketing Budget'!#REF!,0)),MAX('Marketing Budget'!#REF!,start_rate+'Marketing Budget'!#REF!*ROUNDUP((A1464-'Marketing Budget'!#REF!*periods_per_year)/'Marketing Budget'!#REF!,0)))),start_rate))</f>
        <v>#REF!</v>
      </c>
      <c r="D1464" s="12" t="e">
        <f t="shared" si="134"/>
        <v>#REF!</v>
      </c>
      <c r="E1464" s="12" t="e">
        <f t="shared" si="135"/>
        <v>#REF!</v>
      </c>
      <c r="F1464" s="12" t="e">
        <f t="shared" si="136"/>
        <v>#REF!</v>
      </c>
      <c r="G1464" s="12" t="e">
        <f t="shared" si="137"/>
        <v>#REF!</v>
      </c>
    </row>
    <row r="1465" spans="1:7">
      <c r="A1465" s="9" t="e">
        <f t="shared" si="132"/>
        <v>#REF!</v>
      </c>
      <c r="B1465" s="10" t="e">
        <f t="shared" si="133"/>
        <v>#REF!</v>
      </c>
      <c r="C1465" s="11" t="e">
        <f>IF(A1465="","",IF(variable,IF(A1465&lt;'Marketing Budget'!#REF!*periods_per_year,start_rate,IF('Marketing Budget'!#REF!&gt;=0,MIN('Marketing Budget'!#REF!,start_rate+'Marketing Budget'!#REF!*ROUNDUP((A1465-'Marketing Budget'!#REF!*periods_per_year)/'Marketing Budget'!#REF!,0)),MAX('Marketing Budget'!#REF!,start_rate+'Marketing Budget'!#REF!*ROUNDUP((A1465-'Marketing Budget'!#REF!*periods_per_year)/'Marketing Budget'!#REF!,0)))),start_rate))</f>
        <v>#REF!</v>
      </c>
      <c r="D1465" s="12" t="e">
        <f t="shared" si="134"/>
        <v>#REF!</v>
      </c>
      <c r="E1465" s="12" t="e">
        <f t="shared" si="135"/>
        <v>#REF!</v>
      </c>
      <c r="F1465" s="12" t="e">
        <f t="shared" si="136"/>
        <v>#REF!</v>
      </c>
      <c r="G1465" s="12" t="e">
        <f t="shared" si="137"/>
        <v>#REF!</v>
      </c>
    </row>
    <row r="1466" spans="1:7">
      <c r="A1466" s="9" t="e">
        <f t="shared" si="132"/>
        <v>#REF!</v>
      </c>
      <c r="B1466" s="10" t="e">
        <f t="shared" si="133"/>
        <v>#REF!</v>
      </c>
      <c r="C1466" s="11" t="e">
        <f>IF(A1466="","",IF(variable,IF(A1466&lt;'Marketing Budget'!#REF!*periods_per_year,start_rate,IF('Marketing Budget'!#REF!&gt;=0,MIN('Marketing Budget'!#REF!,start_rate+'Marketing Budget'!#REF!*ROUNDUP((A1466-'Marketing Budget'!#REF!*periods_per_year)/'Marketing Budget'!#REF!,0)),MAX('Marketing Budget'!#REF!,start_rate+'Marketing Budget'!#REF!*ROUNDUP((A1466-'Marketing Budget'!#REF!*periods_per_year)/'Marketing Budget'!#REF!,0)))),start_rate))</f>
        <v>#REF!</v>
      </c>
      <c r="D1466" s="12" t="e">
        <f t="shared" si="134"/>
        <v>#REF!</v>
      </c>
      <c r="E1466" s="12" t="e">
        <f t="shared" si="135"/>
        <v>#REF!</v>
      </c>
      <c r="F1466" s="12" t="e">
        <f t="shared" si="136"/>
        <v>#REF!</v>
      </c>
      <c r="G1466" s="12" t="e">
        <f t="shared" si="137"/>
        <v>#REF!</v>
      </c>
    </row>
    <row r="1467" spans="1:7">
      <c r="A1467" s="9" t="e">
        <f t="shared" si="132"/>
        <v>#REF!</v>
      </c>
      <c r="B1467" s="10" t="e">
        <f t="shared" si="133"/>
        <v>#REF!</v>
      </c>
      <c r="C1467" s="11" t="e">
        <f>IF(A1467="","",IF(variable,IF(A1467&lt;'Marketing Budget'!#REF!*periods_per_year,start_rate,IF('Marketing Budget'!#REF!&gt;=0,MIN('Marketing Budget'!#REF!,start_rate+'Marketing Budget'!#REF!*ROUNDUP((A1467-'Marketing Budget'!#REF!*periods_per_year)/'Marketing Budget'!#REF!,0)),MAX('Marketing Budget'!#REF!,start_rate+'Marketing Budget'!#REF!*ROUNDUP((A1467-'Marketing Budget'!#REF!*periods_per_year)/'Marketing Budget'!#REF!,0)))),start_rate))</f>
        <v>#REF!</v>
      </c>
      <c r="D1467" s="12" t="e">
        <f t="shared" si="134"/>
        <v>#REF!</v>
      </c>
      <c r="E1467" s="12" t="e">
        <f t="shared" si="135"/>
        <v>#REF!</v>
      </c>
      <c r="F1467" s="12" t="e">
        <f t="shared" si="136"/>
        <v>#REF!</v>
      </c>
      <c r="G1467" s="12" t="e">
        <f t="shared" si="137"/>
        <v>#REF!</v>
      </c>
    </row>
    <row r="1468" spans="1:7">
      <c r="A1468" s="9" t="e">
        <f t="shared" si="132"/>
        <v>#REF!</v>
      </c>
      <c r="B1468" s="10" t="e">
        <f t="shared" si="133"/>
        <v>#REF!</v>
      </c>
      <c r="C1468" s="11" t="e">
        <f>IF(A1468="","",IF(variable,IF(A1468&lt;'Marketing Budget'!#REF!*periods_per_year,start_rate,IF('Marketing Budget'!#REF!&gt;=0,MIN('Marketing Budget'!#REF!,start_rate+'Marketing Budget'!#REF!*ROUNDUP((A1468-'Marketing Budget'!#REF!*periods_per_year)/'Marketing Budget'!#REF!,0)),MAX('Marketing Budget'!#REF!,start_rate+'Marketing Budget'!#REF!*ROUNDUP((A1468-'Marketing Budget'!#REF!*periods_per_year)/'Marketing Budget'!#REF!,0)))),start_rate))</f>
        <v>#REF!</v>
      </c>
      <c r="D1468" s="12" t="e">
        <f t="shared" si="134"/>
        <v>#REF!</v>
      </c>
      <c r="E1468" s="12" t="e">
        <f t="shared" si="135"/>
        <v>#REF!</v>
      </c>
      <c r="F1468" s="12" t="e">
        <f t="shared" si="136"/>
        <v>#REF!</v>
      </c>
      <c r="G1468" s="12" t="e">
        <f t="shared" si="137"/>
        <v>#REF!</v>
      </c>
    </row>
    <row r="1469" spans="1:7">
      <c r="A1469" s="9" t="e">
        <f t="shared" si="132"/>
        <v>#REF!</v>
      </c>
      <c r="B1469" s="10" t="e">
        <f t="shared" si="133"/>
        <v>#REF!</v>
      </c>
      <c r="C1469" s="11" t="e">
        <f>IF(A1469="","",IF(variable,IF(A1469&lt;'Marketing Budget'!#REF!*periods_per_year,start_rate,IF('Marketing Budget'!#REF!&gt;=0,MIN('Marketing Budget'!#REF!,start_rate+'Marketing Budget'!#REF!*ROUNDUP((A1469-'Marketing Budget'!#REF!*periods_per_year)/'Marketing Budget'!#REF!,0)),MAX('Marketing Budget'!#REF!,start_rate+'Marketing Budget'!#REF!*ROUNDUP((A1469-'Marketing Budget'!#REF!*periods_per_year)/'Marketing Budget'!#REF!,0)))),start_rate))</f>
        <v>#REF!</v>
      </c>
      <c r="D1469" s="12" t="e">
        <f t="shared" si="134"/>
        <v>#REF!</v>
      </c>
      <c r="E1469" s="12" t="e">
        <f t="shared" si="135"/>
        <v>#REF!</v>
      </c>
      <c r="F1469" s="12" t="e">
        <f t="shared" si="136"/>
        <v>#REF!</v>
      </c>
      <c r="G1469" s="12" t="e">
        <f t="shared" si="137"/>
        <v>#REF!</v>
      </c>
    </row>
    <row r="1470" spans="1:7">
      <c r="A1470" s="9" t="e">
        <f t="shared" si="132"/>
        <v>#REF!</v>
      </c>
      <c r="B1470" s="10" t="e">
        <f t="shared" si="133"/>
        <v>#REF!</v>
      </c>
      <c r="C1470" s="11" t="e">
        <f>IF(A1470="","",IF(variable,IF(A1470&lt;'Marketing Budget'!#REF!*periods_per_year,start_rate,IF('Marketing Budget'!#REF!&gt;=0,MIN('Marketing Budget'!#REF!,start_rate+'Marketing Budget'!#REF!*ROUNDUP((A1470-'Marketing Budget'!#REF!*periods_per_year)/'Marketing Budget'!#REF!,0)),MAX('Marketing Budget'!#REF!,start_rate+'Marketing Budget'!#REF!*ROUNDUP((A1470-'Marketing Budget'!#REF!*periods_per_year)/'Marketing Budget'!#REF!,0)))),start_rate))</f>
        <v>#REF!</v>
      </c>
      <c r="D1470" s="12" t="e">
        <f t="shared" si="134"/>
        <v>#REF!</v>
      </c>
      <c r="E1470" s="12" t="e">
        <f t="shared" si="135"/>
        <v>#REF!</v>
      </c>
      <c r="F1470" s="12" t="e">
        <f t="shared" si="136"/>
        <v>#REF!</v>
      </c>
      <c r="G1470" s="12" t="e">
        <f t="shared" si="137"/>
        <v>#REF!</v>
      </c>
    </row>
    <row r="1471" spans="1:7">
      <c r="A1471" s="9" t="e">
        <f t="shared" si="132"/>
        <v>#REF!</v>
      </c>
      <c r="B1471" s="10" t="e">
        <f t="shared" si="133"/>
        <v>#REF!</v>
      </c>
      <c r="C1471" s="11" t="e">
        <f>IF(A1471="","",IF(variable,IF(A1471&lt;'Marketing Budget'!#REF!*periods_per_year,start_rate,IF('Marketing Budget'!#REF!&gt;=0,MIN('Marketing Budget'!#REF!,start_rate+'Marketing Budget'!#REF!*ROUNDUP((A1471-'Marketing Budget'!#REF!*periods_per_year)/'Marketing Budget'!#REF!,0)),MAX('Marketing Budget'!#REF!,start_rate+'Marketing Budget'!#REF!*ROUNDUP((A1471-'Marketing Budget'!#REF!*periods_per_year)/'Marketing Budget'!#REF!,0)))),start_rate))</f>
        <v>#REF!</v>
      </c>
      <c r="D1471" s="12" t="e">
        <f t="shared" si="134"/>
        <v>#REF!</v>
      </c>
      <c r="E1471" s="12" t="e">
        <f t="shared" si="135"/>
        <v>#REF!</v>
      </c>
      <c r="F1471" s="12" t="e">
        <f t="shared" si="136"/>
        <v>#REF!</v>
      </c>
      <c r="G1471" s="12" t="e">
        <f t="shared" si="137"/>
        <v>#REF!</v>
      </c>
    </row>
    <row r="1472" spans="1:7">
      <c r="A1472" s="9" t="e">
        <f t="shared" si="132"/>
        <v>#REF!</v>
      </c>
      <c r="B1472" s="10" t="e">
        <f t="shared" si="133"/>
        <v>#REF!</v>
      </c>
      <c r="C1472" s="11" t="e">
        <f>IF(A1472="","",IF(variable,IF(A1472&lt;'Marketing Budget'!#REF!*periods_per_year,start_rate,IF('Marketing Budget'!#REF!&gt;=0,MIN('Marketing Budget'!#REF!,start_rate+'Marketing Budget'!#REF!*ROUNDUP((A1472-'Marketing Budget'!#REF!*periods_per_year)/'Marketing Budget'!#REF!,0)),MAX('Marketing Budget'!#REF!,start_rate+'Marketing Budget'!#REF!*ROUNDUP((A1472-'Marketing Budget'!#REF!*periods_per_year)/'Marketing Budget'!#REF!,0)))),start_rate))</f>
        <v>#REF!</v>
      </c>
      <c r="D1472" s="12" t="e">
        <f t="shared" si="134"/>
        <v>#REF!</v>
      </c>
      <c r="E1472" s="12" t="e">
        <f t="shared" si="135"/>
        <v>#REF!</v>
      </c>
      <c r="F1472" s="12" t="e">
        <f t="shared" si="136"/>
        <v>#REF!</v>
      </c>
      <c r="G1472" s="12" t="e">
        <f t="shared" si="137"/>
        <v>#REF!</v>
      </c>
    </row>
    <row r="1473" spans="1:7">
      <c r="A1473" s="9" t="e">
        <f t="shared" si="132"/>
        <v>#REF!</v>
      </c>
      <c r="B1473" s="10" t="e">
        <f t="shared" si="133"/>
        <v>#REF!</v>
      </c>
      <c r="C1473" s="11" t="e">
        <f>IF(A1473="","",IF(variable,IF(A1473&lt;'Marketing Budget'!#REF!*periods_per_year,start_rate,IF('Marketing Budget'!#REF!&gt;=0,MIN('Marketing Budget'!#REF!,start_rate+'Marketing Budget'!#REF!*ROUNDUP((A1473-'Marketing Budget'!#REF!*periods_per_year)/'Marketing Budget'!#REF!,0)),MAX('Marketing Budget'!#REF!,start_rate+'Marketing Budget'!#REF!*ROUNDUP((A1473-'Marketing Budget'!#REF!*periods_per_year)/'Marketing Budget'!#REF!,0)))),start_rate))</f>
        <v>#REF!</v>
      </c>
      <c r="D1473" s="12" t="e">
        <f t="shared" si="134"/>
        <v>#REF!</v>
      </c>
      <c r="E1473" s="12" t="e">
        <f t="shared" si="135"/>
        <v>#REF!</v>
      </c>
      <c r="F1473" s="12" t="e">
        <f t="shared" si="136"/>
        <v>#REF!</v>
      </c>
      <c r="G1473" s="12" t="e">
        <f t="shared" si="137"/>
        <v>#REF!</v>
      </c>
    </row>
    <row r="1474" spans="1:7">
      <c r="A1474" s="9" t="e">
        <f t="shared" si="132"/>
        <v>#REF!</v>
      </c>
      <c r="B1474" s="10" t="e">
        <f t="shared" si="133"/>
        <v>#REF!</v>
      </c>
      <c r="C1474" s="11" t="e">
        <f>IF(A1474="","",IF(variable,IF(A1474&lt;'Marketing Budget'!#REF!*periods_per_year,start_rate,IF('Marketing Budget'!#REF!&gt;=0,MIN('Marketing Budget'!#REF!,start_rate+'Marketing Budget'!#REF!*ROUNDUP((A1474-'Marketing Budget'!#REF!*periods_per_year)/'Marketing Budget'!#REF!,0)),MAX('Marketing Budget'!#REF!,start_rate+'Marketing Budget'!#REF!*ROUNDUP((A1474-'Marketing Budget'!#REF!*periods_per_year)/'Marketing Budget'!#REF!,0)))),start_rate))</f>
        <v>#REF!</v>
      </c>
      <c r="D1474" s="12" t="e">
        <f t="shared" si="134"/>
        <v>#REF!</v>
      </c>
      <c r="E1474" s="12" t="e">
        <f t="shared" si="135"/>
        <v>#REF!</v>
      </c>
      <c r="F1474" s="12" t="e">
        <f t="shared" si="136"/>
        <v>#REF!</v>
      </c>
      <c r="G1474" s="12" t="e">
        <f t="shared" si="137"/>
        <v>#REF!</v>
      </c>
    </row>
    <row r="1475" spans="1:7">
      <c r="A1475" s="9" t="e">
        <f t="shared" si="132"/>
        <v>#REF!</v>
      </c>
      <c r="B1475" s="10" t="e">
        <f t="shared" si="133"/>
        <v>#REF!</v>
      </c>
      <c r="C1475" s="11" t="e">
        <f>IF(A1475="","",IF(variable,IF(A1475&lt;'Marketing Budget'!#REF!*periods_per_year,start_rate,IF('Marketing Budget'!#REF!&gt;=0,MIN('Marketing Budget'!#REF!,start_rate+'Marketing Budget'!#REF!*ROUNDUP((A1475-'Marketing Budget'!#REF!*periods_per_year)/'Marketing Budget'!#REF!,0)),MAX('Marketing Budget'!#REF!,start_rate+'Marketing Budget'!#REF!*ROUNDUP((A1475-'Marketing Budget'!#REF!*periods_per_year)/'Marketing Budget'!#REF!,0)))),start_rate))</f>
        <v>#REF!</v>
      </c>
      <c r="D1475" s="12" t="e">
        <f t="shared" si="134"/>
        <v>#REF!</v>
      </c>
      <c r="E1475" s="12" t="e">
        <f t="shared" si="135"/>
        <v>#REF!</v>
      </c>
      <c r="F1475" s="12" t="e">
        <f t="shared" si="136"/>
        <v>#REF!</v>
      </c>
      <c r="G1475" s="12" t="e">
        <f t="shared" si="137"/>
        <v>#REF!</v>
      </c>
    </row>
    <row r="1476" spans="1:7">
      <c r="A1476" s="9" t="e">
        <f t="shared" ref="A1476:A1539" si="138">IF(G1475="","",IF(OR(A1475&gt;=nper,ROUND(G1475,2)&lt;=0),"",A1475+1))</f>
        <v>#REF!</v>
      </c>
      <c r="B1476" s="10" t="e">
        <f t="shared" ref="B1476:B1539" si="139">IF(A1476="","",IF(OR(periods_per_year=26,periods_per_year=52),IF(periods_per_year=26,IF(A1476=1,fpdate,B1475+14),IF(periods_per_year=52,IF(A1476=1,fpdate,B1475+7),"n/a")),IF(periods_per_year=24,DATE(YEAR(fpdate),MONTH(fpdate)+(A1476-1)/2+IF(AND(DAY(fpdate)&gt;=15,MOD(A1476,2)=0),1,0),IF(MOD(A1476,2)=0,IF(DAY(fpdate)&gt;=15,DAY(fpdate)-14,DAY(fpdate)+14),DAY(fpdate))),IF(DAY(DATE(YEAR(fpdate),MONTH(fpdate)+A1476-1,DAY(fpdate)))&lt;&gt;DAY(fpdate),DATE(YEAR(fpdate),MONTH(fpdate)+A1476,0),DATE(YEAR(fpdate),MONTH(fpdate)+A1476-1,DAY(fpdate))))))</f>
        <v>#REF!</v>
      </c>
      <c r="C1476" s="11" t="e">
        <f>IF(A1476="","",IF(variable,IF(A1476&lt;'Marketing Budget'!#REF!*periods_per_year,start_rate,IF('Marketing Budget'!#REF!&gt;=0,MIN('Marketing Budget'!#REF!,start_rate+'Marketing Budget'!#REF!*ROUNDUP((A1476-'Marketing Budget'!#REF!*periods_per_year)/'Marketing Budget'!#REF!,0)),MAX('Marketing Budget'!#REF!,start_rate+'Marketing Budget'!#REF!*ROUNDUP((A1476-'Marketing Budget'!#REF!*periods_per_year)/'Marketing Budget'!#REF!,0)))),start_rate))</f>
        <v>#REF!</v>
      </c>
      <c r="D1476" s="12" t="e">
        <f t="shared" ref="D1476:D1539" si="140">IF(A1476="","",ROUND((((1+C1476/CP)^(CP/periods_per_year))-1)*G1475,2))</f>
        <v>#REF!</v>
      </c>
      <c r="E1476" s="12" t="e">
        <f t="shared" ref="E1476:E1539" si="141">IF(A1476="","",IF(A1476=nper,G1475+D1476,MIN(G1475+D1476,IF(C1476=C1475,E1475,ROUND(-PMT(((1+C1476/CP)^(CP/periods_per_year))-1,nper-A1476+1,G1475),2)))))</f>
        <v>#REF!</v>
      </c>
      <c r="F1476" s="12" t="e">
        <f t="shared" ref="F1476:F1539" si="142">IF(A1476="","",E1476-D1476)</f>
        <v>#REF!</v>
      </c>
      <c r="G1476" s="12" t="e">
        <f t="shared" ref="G1476:G1539" si="143">IF(A1476="","",G1475-F1476)</f>
        <v>#REF!</v>
      </c>
    </row>
    <row r="1477" spans="1:7">
      <c r="A1477" s="9" t="e">
        <f t="shared" si="138"/>
        <v>#REF!</v>
      </c>
      <c r="B1477" s="10" t="e">
        <f t="shared" si="139"/>
        <v>#REF!</v>
      </c>
      <c r="C1477" s="11" t="e">
        <f>IF(A1477="","",IF(variable,IF(A1477&lt;'Marketing Budget'!#REF!*periods_per_year,start_rate,IF('Marketing Budget'!#REF!&gt;=0,MIN('Marketing Budget'!#REF!,start_rate+'Marketing Budget'!#REF!*ROUNDUP((A1477-'Marketing Budget'!#REF!*periods_per_year)/'Marketing Budget'!#REF!,0)),MAX('Marketing Budget'!#REF!,start_rate+'Marketing Budget'!#REF!*ROUNDUP((A1477-'Marketing Budget'!#REF!*periods_per_year)/'Marketing Budget'!#REF!,0)))),start_rate))</f>
        <v>#REF!</v>
      </c>
      <c r="D1477" s="12" t="e">
        <f t="shared" si="140"/>
        <v>#REF!</v>
      </c>
      <c r="E1477" s="12" t="e">
        <f t="shared" si="141"/>
        <v>#REF!</v>
      </c>
      <c r="F1477" s="12" t="e">
        <f t="shared" si="142"/>
        <v>#REF!</v>
      </c>
      <c r="G1477" s="12" t="e">
        <f t="shared" si="143"/>
        <v>#REF!</v>
      </c>
    </row>
    <row r="1478" spans="1:7">
      <c r="A1478" s="9" t="e">
        <f t="shared" si="138"/>
        <v>#REF!</v>
      </c>
      <c r="B1478" s="10" t="e">
        <f t="shared" si="139"/>
        <v>#REF!</v>
      </c>
      <c r="C1478" s="11" t="e">
        <f>IF(A1478="","",IF(variable,IF(A1478&lt;'Marketing Budget'!#REF!*periods_per_year,start_rate,IF('Marketing Budget'!#REF!&gt;=0,MIN('Marketing Budget'!#REF!,start_rate+'Marketing Budget'!#REF!*ROUNDUP((A1478-'Marketing Budget'!#REF!*periods_per_year)/'Marketing Budget'!#REF!,0)),MAX('Marketing Budget'!#REF!,start_rate+'Marketing Budget'!#REF!*ROUNDUP((A1478-'Marketing Budget'!#REF!*periods_per_year)/'Marketing Budget'!#REF!,0)))),start_rate))</f>
        <v>#REF!</v>
      </c>
      <c r="D1478" s="12" t="e">
        <f t="shared" si="140"/>
        <v>#REF!</v>
      </c>
      <c r="E1478" s="12" t="e">
        <f t="shared" si="141"/>
        <v>#REF!</v>
      </c>
      <c r="F1478" s="12" t="e">
        <f t="shared" si="142"/>
        <v>#REF!</v>
      </c>
      <c r="G1478" s="12" t="e">
        <f t="shared" si="143"/>
        <v>#REF!</v>
      </c>
    </row>
    <row r="1479" spans="1:7">
      <c r="A1479" s="9" t="e">
        <f t="shared" si="138"/>
        <v>#REF!</v>
      </c>
      <c r="B1479" s="10" t="e">
        <f t="shared" si="139"/>
        <v>#REF!</v>
      </c>
      <c r="C1479" s="11" t="e">
        <f>IF(A1479="","",IF(variable,IF(A1479&lt;'Marketing Budget'!#REF!*periods_per_year,start_rate,IF('Marketing Budget'!#REF!&gt;=0,MIN('Marketing Budget'!#REF!,start_rate+'Marketing Budget'!#REF!*ROUNDUP((A1479-'Marketing Budget'!#REF!*periods_per_year)/'Marketing Budget'!#REF!,0)),MAX('Marketing Budget'!#REF!,start_rate+'Marketing Budget'!#REF!*ROUNDUP((A1479-'Marketing Budget'!#REF!*periods_per_year)/'Marketing Budget'!#REF!,0)))),start_rate))</f>
        <v>#REF!</v>
      </c>
      <c r="D1479" s="12" t="e">
        <f t="shared" si="140"/>
        <v>#REF!</v>
      </c>
      <c r="E1479" s="12" t="e">
        <f t="shared" si="141"/>
        <v>#REF!</v>
      </c>
      <c r="F1479" s="12" t="e">
        <f t="shared" si="142"/>
        <v>#REF!</v>
      </c>
      <c r="G1479" s="12" t="e">
        <f t="shared" si="143"/>
        <v>#REF!</v>
      </c>
    </row>
    <row r="1480" spans="1:7">
      <c r="A1480" s="9" t="e">
        <f t="shared" si="138"/>
        <v>#REF!</v>
      </c>
      <c r="B1480" s="10" t="e">
        <f t="shared" si="139"/>
        <v>#REF!</v>
      </c>
      <c r="C1480" s="11" t="e">
        <f>IF(A1480="","",IF(variable,IF(A1480&lt;'Marketing Budget'!#REF!*periods_per_year,start_rate,IF('Marketing Budget'!#REF!&gt;=0,MIN('Marketing Budget'!#REF!,start_rate+'Marketing Budget'!#REF!*ROUNDUP((A1480-'Marketing Budget'!#REF!*periods_per_year)/'Marketing Budget'!#REF!,0)),MAX('Marketing Budget'!#REF!,start_rate+'Marketing Budget'!#REF!*ROUNDUP((A1480-'Marketing Budget'!#REF!*periods_per_year)/'Marketing Budget'!#REF!,0)))),start_rate))</f>
        <v>#REF!</v>
      </c>
      <c r="D1480" s="12" t="e">
        <f t="shared" si="140"/>
        <v>#REF!</v>
      </c>
      <c r="E1480" s="12" t="e">
        <f t="shared" si="141"/>
        <v>#REF!</v>
      </c>
      <c r="F1480" s="12" t="e">
        <f t="shared" si="142"/>
        <v>#REF!</v>
      </c>
      <c r="G1480" s="12" t="e">
        <f t="shared" si="143"/>
        <v>#REF!</v>
      </c>
    </row>
    <row r="1481" spans="1:7">
      <c r="A1481" s="9" t="e">
        <f t="shared" si="138"/>
        <v>#REF!</v>
      </c>
      <c r="B1481" s="10" t="e">
        <f t="shared" si="139"/>
        <v>#REF!</v>
      </c>
      <c r="C1481" s="11" t="e">
        <f>IF(A1481="","",IF(variable,IF(A1481&lt;'Marketing Budget'!#REF!*periods_per_year,start_rate,IF('Marketing Budget'!#REF!&gt;=0,MIN('Marketing Budget'!#REF!,start_rate+'Marketing Budget'!#REF!*ROUNDUP((A1481-'Marketing Budget'!#REF!*periods_per_year)/'Marketing Budget'!#REF!,0)),MAX('Marketing Budget'!#REF!,start_rate+'Marketing Budget'!#REF!*ROUNDUP((A1481-'Marketing Budget'!#REF!*periods_per_year)/'Marketing Budget'!#REF!,0)))),start_rate))</f>
        <v>#REF!</v>
      </c>
      <c r="D1481" s="12" t="e">
        <f t="shared" si="140"/>
        <v>#REF!</v>
      </c>
      <c r="E1481" s="12" t="e">
        <f t="shared" si="141"/>
        <v>#REF!</v>
      </c>
      <c r="F1481" s="12" t="e">
        <f t="shared" si="142"/>
        <v>#REF!</v>
      </c>
      <c r="G1481" s="12" t="e">
        <f t="shared" si="143"/>
        <v>#REF!</v>
      </c>
    </row>
    <row r="1482" spans="1:7">
      <c r="A1482" s="9" t="e">
        <f t="shared" si="138"/>
        <v>#REF!</v>
      </c>
      <c r="B1482" s="10" t="e">
        <f t="shared" si="139"/>
        <v>#REF!</v>
      </c>
      <c r="C1482" s="11" t="e">
        <f>IF(A1482="","",IF(variable,IF(A1482&lt;'Marketing Budget'!#REF!*periods_per_year,start_rate,IF('Marketing Budget'!#REF!&gt;=0,MIN('Marketing Budget'!#REF!,start_rate+'Marketing Budget'!#REF!*ROUNDUP((A1482-'Marketing Budget'!#REF!*periods_per_year)/'Marketing Budget'!#REF!,0)),MAX('Marketing Budget'!#REF!,start_rate+'Marketing Budget'!#REF!*ROUNDUP((A1482-'Marketing Budget'!#REF!*periods_per_year)/'Marketing Budget'!#REF!,0)))),start_rate))</f>
        <v>#REF!</v>
      </c>
      <c r="D1482" s="12" t="e">
        <f t="shared" si="140"/>
        <v>#REF!</v>
      </c>
      <c r="E1482" s="12" t="e">
        <f t="shared" si="141"/>
        <v>#REF!</v>
      </c>
      <c r="F1482" s="12" t="e">
        <f t="shared" si="142"/>
        <v>#REF!</v>
      </c>
      <c r="G1482" s="12" t="e">
        <f t="shared" si="143"/>
        <v>#REF!</v>
      </c>
    </row>
    <row r="1483" spans="1:7">
      <c r="A1483" s="9" t="e">
        <f t="shared" si="138"/>
        <v>#REF!</v>
      </c>
      <c r="B1483" s="10" t="e">
        <f t="shared" si="139"/>
        <v>#REF!</v>
      </c>
      <c r="C1483" s="11" t="e">
        <f>IF(A1483="","",IF(variable,IF(A1483&lt;'Marketing Budget'!#REF!*periods_per_year,start_rate,IF('Marketing Budget'!#REF!&gt;=0,MIN('Marketing Budget'!#REF!,start_rate+'Marketing Budget'!#REF!*ROUNDUP((A1483-'Marketing Budget'!#REF!*periods_per_year)/'Marketing Budget'!#REF!,0)),MAX('Marketing Budget'!#REF!,start_rate+'Marketing Budget'!#REF!*ROUNDUP((A1483-'Marketing Budget'!#REF!*periods_per_year)/'Marketing Budget'!#REF!,0)))),start_rate))</f>
        <v>#REF!</v>
      </c>
      <c r="D1483" s="12" t="e">
        <f t="shared" si="140"/>
        <v>#REF!</v>
      </c>
      <c r="E1483" s="12" t="e">
        <f t="shared" si="141"/>
        <v>#REF!</v>
      </c>
      <c r="F1483" s="12" t="e">
        <f t="shared" si="142"/>
        <v>#REF!</v>
      </c>
      <c r="G1483" s="12" t="e">
        <f t="shared" si="143"/>
        <v>#REF!</v>
      </c>
    </row>
    <row r="1484" spans="1:7">
      <c r="A1484" s="9" t="e">
        <f t="shared" si="138"/>
        <v>#REF!</v>
      </c>
      <c r="B1484" s="10" t="e">
        <f t="shared" si="139"/>
        <v>#REF!</v>
      </c>
      <c r="C1484" s="11" t="e">
        <f>IF(A1484="","",IF(variable,IF(A1484&lt;'Marketing Budget'!#REF!*periods_per_year,start_rate,IF('Marketing Budget'!#REF!&gt;=0,MIN('Marketing Budget'!#REF!,start_rate+'Marketing Budget'!#REF!*ROUNDUP((A1484-'Marketing Budget'!#REF!*periods_per_year)/'Marketing Budget'!#REF!,0)),MAX('Marketing Budget'!#REF!,start_rate+'Marketing Budget'!#REF!*ROUNDUP((A1484-'Marketing Budget'!#REF!*periods_per_year)/'Marketing Budget'!#REF!,0)))),start_rate))</f>
        <v>#REF!</v>
      </c>
      <c r="D1484" s="12" t="e">
        <f t="shared" si="140"/>
        <v>#REF!</v>
      </c>
      <c r="E1484" s="12" t="e">
        <f t="shared" si="141"/>
        <v>#REF!</v>
      </c>
      <c r="F1484" s="12" t="e">
        <f t="shared" si="142"/>
        <v>#REF!</v>
      </c>
      <c r="G1484" s="12" t="e">
        <f t="shared" si="143"/>
        <v>#REF!</v>
      </c>
    </row>
    <row r="1485" spans="1:7">
      <c r="A1485" s="9" t="e">
        <f t="shared" si="138"/>
        <v>#REF!</v>
      </c>
      <c r="B1485" s="10" t="e">
        <f t="shared" si="139"/>
        <v>#REF!</v>
      </c>
      <c r="C1485" s="11" t="e">
        <f>IF(A1485="","",IF(variable,IF(A1485&lt;'Marketing Budget'!#REF!*periods_per_year,start_rate,IF('Marketing Budget'!#REF!&gt;=0,MIN('Marketing Budget'!#REF!,start_rate+'Marketing Budget'!#REF!*ROUNDUP((A1485-'Marketing Budget'!#REF!*periods_per_year)/'Marketing Budget'!#REF!,0)),MAX('Marketing Budget'!#REF!,start_rate+'Marketing Budget'!#REF!*ROUNDUP((A1485-'Marketing Budget'!#REF!*periods_per_year)/'Marketing Budget'!#REF!,0)))),start_rate))</f>
        <v>#REF!</v>
      </c>
      <c r="D1485" s="12" t="e">
        <f t="shared" si="140"/>
        <v>#REF!</v>
      </c>
      <c r="E1485" s="12" t="e">
        <f t="shared" si="141"/>
        <v>#REF!</v>
      </c>
      <c r="F1485" s="12" t="e">
        <f t="shared" si="142"/>
        <v>#REF!</v>
      </c>
      <c r="G1485" s="12" t="e">
        <f t="shared" si="143"/>
        <v>#REF!</v>
      </c>
    </row>
    <row r="1486" spans="1:7">
      <c r="A1486" s="9" t="e">
        <f t="shared" si="138"/>
        <v>#REF!</v>
      </c>
      <c r="B1486" s="10" t="e">
        <f t="shared" si="139"/>
        <v>#REF!</v>
      </c>
      <c r="C1486" s="11" t="e">
        <f>IF(A1486="","",IF(variable,IF(A1486&lt;'Marketing Budget'!#REF!*periods_per_year,start_rate,IF('Marketing Budget'!#REF!&gt;=0,MIN('Marketing Budget'!#REF!,start_rate+'Marketing Budget'!#REF!*ROUNDUP((A1486-'Marketing Budget'!#REF!*periods_per_year)/'Marketing Budget'!#REF!,0)),MAX('Marketing Budget'!#REF!,start_rate+'Marketing Budget'!#REF!*ROUNDUP((A1486-'Marketing Budget'!#REF!*periods_per_year)/'Marketing Budget'!#REF!,0)))),start_rate))</f>
        <v>#REF!</v>
      </c>
      <c r="D1486" s="12" t="e">
        <f t="shared" si="140"/>
        <v>#REF!</v>
      </c>
      <c r="E1486" s="12" t="e">
        <f t="shared" si="141"/>
        <v>#REF!</v>
      </c>
      <c r="F1486" s="12" t="e">
        <f t="shared" si="142"/>
        <v>#REF!</v>
      </c>
      <c r="G1486" s="12" t="e">
        <f t="shared" si="143"/>
        <v>#REF!</v>
      </c>
    </row>
    <row r="1487" spans="1:7">
      <c r="A1487" s="9" t="e">
        <f t="shared" si="138"/>
        <v>#REF!</v>
      </c>
      <c r="B1487" s="10" t="e">
        <f t="shared" si="139"/>
        <v>#REF!</v>
      </c>
      <c r="C1487" s="11" t="e">
        <f>IF(A1487="","",IF(variable,IF(A1487&lt;'Marketing Budget'!#REF!*periods_per_year,start_rate,IF('Marketing Budget'!#REF!&gt;=0,MIN('Marketing Budget'!#REF!,start_rate+'Marketing Budget'!#REF!*ROUNDUP((A1487-'Marketing Budget'!#REF!*periods_per_year)/'Marketing Budget'!#REF!,0)),MAX('Marketing Budget'!#REF!,start_rate+'Marketing Budget'!#REF!*ROUNDUP((A1487-'Marketing Budget'!#REF!*periods_per_year)/'Marketing Budget'!#REF!,0)))),start_rate))</f>
        <v>#REF!</v>
      </c>
      <c r="D1487" s="12" t="e">
        <f t="shared" si="140"/>
        <v>#REF!</v>
      </c>
      <c r="E1487" s="12" t="e">
        <f t="shared" si="141"/>
        <v>#REF!</v>
      </c>
      <c r="F1487" s="12" t="e">
        <f t="shared" si="142"/>
        <v>#REF!</v>
      </c>
      <c r="G1487" s="12" t="e">
        <f t="shared" si="143"/>
        <v>#REF!</v>
      </c>
    </row>
    <row r="1488" spans="1:7">
      <c r="A1488" s="9" t="e">
        <f t="shared" si="138"/>
        <v>#REF!</v>
      </c>
      <c r="B1488" s="10" t="e">
        <f t="shared" si="139"/>
        <v>#REF!</v>
      </c>
      <c r="C1488" s="11" t="e">
        <f>IF(A1488="","",IF(variable,IF(A1488&lt;'Marketing Budget'!#REF!*periods_per_year,start_rate,IF('Marketing Budget'!#REF!&gt;=0,MIN('Marketing Budget'!#REF!,start_rate+'Marketing Budget'!#REF!*ROUNDUP((A1488-'Marketing Budget'!#REF!*periods_per_year)/'Marketing Budget'!#REF!,0)),MAX('Marketing Budget'!#REF!,start_rate+'Marketing Budget'!#REF!*ROUNDUP((A1488-'Marketing Budget'!#REF!*periods_per_year)/'Marketing Budget'!#REF!,0)))),start_rate))</f>
        <v>#REF!</v>
      </c>
      <c r="D1488" s="12" t="e">
        <f t="shared" si="140"/>
        <v>#REF!</v>
      </c>
      <c r="E1488" s="12" t="e">
        <f t="shared" si="141"/>
        <v>#REF!</v>
      </c>
      <c r="F1488" s="12" t="e">
        <f t="shared" si="142"/>
        <v>#REF!</v>
      </c>
      <c r="G1488" s="12" t="e">
        <f t="shared" si="143"/>
        <v>#REF!</v>
      </c>
    </row>
    <row r="1489" spans="1:7">
      <c r="A1489" s="9" t="e">
        <f t="shared" si="138"/>
        <v>#REF!</v>
      </c>
      <c r="B1489" s="10" t="e">
        <f t="shared" si="139"/>
        <v>#REF!</v>
      </c>
      <c r="C1489" s="11" t="e">
        <f>IF(A1489="","",IF(variable,IF(A1489&lt;'Marketing Budget'!#REF!*periods_per_year,start_rate,IF('Marketing Budget'!#REF!&gt;=0,MIN('Marketing Budget'!#REF!,start_rate+'Marketing Budget'!#REF!*ROUNDUP((A1489-'Marketing Budget'!#REF!*periods_per_year)/'Marketing Budget'!#REF!,0)),MAX('Marketing Budget'!#REF!,start_rate+'Marketing Budget'!#REF!*ROUNDUP((A1489-'Marketing Budget'!#REF!*periods_per_year)/'Marketing Budget'!#REF!,0)))),start_rate))</f>
        <v>#REF!</v>
      </c>
      <c r="D1489" s="12" t="e">
        <f t="shared" si="140"/>
        <v>#REF!</v>
      </c>
      <c r="E1489" s="12" t="e">
        <f t="shared" si="141"/>
        <v>#REF!</v>
      </c>
      <c r="F1489" s="12" t="e">
        <f t="shared" si="142"/>
        <v>#REF!</v>
      </c>
      <c r="G1489" s="12" t="e">
        <f t="shared" si="143"/>
        <v>#REF!</v>
      </c>
    </row>
    <row r="1490" spans="1:7">
      <c r="A1490" s="9" t="e">
        <f t="shared" si="138"/>
        <v>#REF!</v>
      </c>
      <c r="B1490" s="10" t="e">
        <f t="shared" si="139"/>
        <v>#REF!</v>
      </c>
      <c r="C1490" s="11" t="e">
        <f>IF(A1490="","",IF(variable,IF(A1490&lt;'Marketing Budget'!#REF!*periods_per_year,start_rate,IF('Marketing Budget'!#REF!&gt;=0,MIN('Marketing Budget'!#REF!,start_rate+'Marketing Budget'!#REF!*ROUNDUP((A1490-'Marketing Budget'!#REF!*periods_per_year)/'Marketing Budget'!#REF!,0)),MAX('Marketing Budget'!#REF!,start_rate+'Marketing Budget'!#REF!*ROUNDUP((A1490-'Marketing Budget'!#REF!*periods_per_year)/'Marketing Budget'!#REF!,0)))),start_rate))</f>
        <v>#REF!</v>
      </c>
      <c r="D1490" s="12" t="e">
        <f t="shared" si="140"/>
        <v>#REF!</v>
      </c>
      <c r="E1490" s="12" t="e">
        <f t="shared" si="141"/>
        <v>#REF!</v>
      </c>
      <c r="F1490" s="12" t="e">
        <f t="shared" si="142"/>
        <v>#REF!</v>
      </c>
      <c r="G1490" s="12" t="e">
        <f t="shared" si="143"/>
        <v>#REF!</v>
      </c>
    </row>
    <row r="1491" spans="1:7">
      <c r="A1491" s="9" t="e">
        <f t="shared" si="138"/>
        <v>#REF!</v>
      </c>
      <c r="B1491" s="10" t="e">
        <f t="shared" si="139"/>
        <v>#REF!</v>
      </c>
      <c r="C1491" s="11" t="e">
        <f>IF(A1491="","",IF(variable,IF(A1491&lt;'Marketing Budget'!#REF!*periods_per_year,start_rate,IF('Marketing Budget'!#REF!&gt;=0,MIN('Marketing Budget'!#REF!,start_rate+'Marketing Budget'!#REF!*ROUNDUP((A1491-'Marketing Budget'!#REF!*periods_per_year)/'Marketing Budget'!#REF!,0)),MAX('Marketing Budget'!#REF!,start_rate+'Marketing Budget'!#REF!*ROUNDUP((A1491-'Marketing Budget'!#REF!*periods_per_year)/'Marketing Budget'!#REF!,0)))),start_rate))</f>
        <v>#REF!</v>
      </c>
      <c r="D1491" s="12" t="e">
        <f t="shared" si="140"/>
        <v>#REF!</v>
      </c>
      <c r="E1491" s="12" t="e">
        <f t="shared" si="141"/>
        <v>#REF!</v>
      </c>
      <c r="F1491" s="12" t="e">
        <f t="shared" si="142"/>
        <v>#REF!</v>
      </c>
      <c r="G1491" s="12" t="e">
        <f t="shared" si="143"/>
        <v>#REF!</v>
      </c>
    </row>
    <row r="1492" spans="1:7">
      <c r="A1492" s="9" t="e">
        <f t="shared" si="138"/>
        <v>#REF!</v>
      </c>
      <c r="B1492" s="10" t="e">
        <f t="shared" si="139"/>
        <v>#REF!</v>
      </c>
      <c r="C1492" s="11" t="e">
        <f>IF(A1492="","",IF(variable,IF(A1492&lt;'Marketing Budget'!#REF!*periods_per_year,start_rate,IF('Marketing Budget'!#REF!&gt;=0,MIN('Marketing Budget'!#REF!,start_rate+'Marketing Budget'!#REF!*ROUNDUP((A1492-'Marketing Budget'!#REF!*periods_per_year)/'Marketing Budget'!#REF!,0)),MAX('Marketing Budget'!#REF!,start_rate+'Marketing Budget'!#REF!*ROUNDUP((A1492-'Marketing Budget'!#REF!*periods_per_year)/'Marketing Budget'!#REF!,0)))),start_rate))</f>
        <v>#REF!</v>
      </c>
      <c r="D1492" s="12" t="e">
        <f t="shared" si="140"/>
        <v>#REF!</v>
      </c>
      <c r="E1492" s="12" t="e">
        <f t="shared" si="141"/>
        <v>#REF!</v>
      </c>
      <c r="F1492" s="12" t="e">
        <f t="shared" si="142"/>
        <v>#REF!</v>
      </c>
      <c r="G1492" s="12" t="e">
        <f t="shared" si="143"/>
        <v>#REF!</v>
      </c>
    </row>
    <row r="1493" spans="1:7">
      <c r="A1493" s="9" t="e">
        <f t="shared" si="138"/>
        <v>#REF!</v>
      </c>
      <c r="B1493" s="10" t="e">
        <f t="shared" si="139"/>
        <v>#REF!</v>
      </c>
      <c r="C1493" s="11" t="e">
        <f>IF(A1493="","",IF(variable,IF(A1493&lt;'Marketing Budget'!#REF!*periods_per_year,start_rate,IF('Marketing Budget'!#REF!&gt;=0,MIN('Marketing Budget'!#REF!,start_rate+'Marketing Budget'!#REF!*ROUNDUP((A1493-'Marketing Budget'!#REF!*periods_per_year)/'Marketing Budget'!#REF!,0)),MAX('Marketing Budget'!#REF!,start_rate+'Marketing Budget'!#REF!*ROUNDUP((A1493-'Marketing Budget'!#REF!*periods_per_year)/'Marketing Budget'!#REF!,0)))),start_rate))</f>
        <v>#REF!</v>
      </c>
      <c r="D1493" s="12" t="e">
        <f t="shared" si="140"/>
        <v>#REF!</v>
      </c>
      <c r="E1493" s="12" t="e">
        <f t="shared" si="141"/>
        <v>#REF!</v>
      </c>
      <c r="F1493" s="12" t="e">
        <f t="shared" si="142"/>
        <v>#REF!</v>
      </c>
      <c r="G1493" s="12" t="e">
        <f t="shared" si="143"/>
        <v>#REF!</v>
      </c>
    </row>
    <row r="1494" spans="1:7">
      <c r="A1494" s="9" t="e">
        <f t="shared" si="138"/>
        <v>#REF!</v>
      </c>
      <c r="B1494" s="10" t="e">
        <f t="shared" si="139"/>
        <v>#REF!</v>
      </c>
      <c r="C1494" s="11" t="e">
        <f>IF(A1494="","",IF(variable,IF(A1494&lt;'Marketing Budget'!#REF!*periods_per_year,start_rate,IF('Marketing Budget'!#REF!&gt;=0,MIN('Marketing Budget'!#REF!,start_rate+'Marketing Budget'!#REF!*ROUNDUP((A1494-'Marketing Budget'!#REF!*periods_per_year)/'Marketing Budget'!#REF!,0)),MAX('Marketing Budget'!#REF!,start_rate+'Marketing Budget'!#REF!*ROUNDUP((A1494-'Marketing Budget'!#REF!*periods_per_year)/'Marketing Budget'!#REF!,0)))),start_rate))</f>
        <v>#REF!</v>
      </c>
      <c r="D1494" s="12" t="e">
        <f t="shared" si="140"/>
        <v>#REF!</v>
      </c>
      <c r="E1494" s="12" t="e">
        <f t="shared" si="141"/>
        <v>#REF!</v>
      </c>
      <c r="F1494" s="12" t="e">
        <f t="shared" si="142"/>
        <v>#REF!</v>
      </c>
      <c r="G1494" s="12" t="e">
        <f t="shared" si="143"/>
        <v>#REF!</v>
      </c>
    </row>
    <row r="1495" spans="1:7">
      <c r="A1495" s="9" t="e">
        <f t="shared" si="138"/>
        <v>#REF!</v>
      </c>
      <c r="B1495" s="10" t="e">
        <f t="shared" si="139"/>
        <v>#REF!</v>
      </c>
      <c r="C1495" s="11" t="e">
        <f>IF(A1495="","",IF(variable,IF(A1495&lt;'Marketing Budget'!#REF!*periods_per_year,start_rate,IF('Marketing Budget'!#REF!&gt;=0,MIN('Marketing Budget'!#REF!,start_rate+'Marketing Budget'!#REF!*ROUNDUP((A1495-'Marketing Budget'!#REF!*periods_per_year)/'Marketing Budget'!#REF!,0)),MAX('Marketing Budget'!#REF!,start_rate+'Marketing Budget'!#REF!*ROUNDUP((A1495-'Marketing Budget'!#REF!*periods_per_year)/'Marketing Budget'!#REF!,0)))),start_rate))</f>
        <v>#REF!</v>
      </c>
      <c r="D1495" s="12" t="e">
        <f t="shared" si="140"/>
        <v>#REF!</v>
      </c>
      <c r="E1495" s="12" t="e">
        <f t="shared" si="141"/>
        <v>#REF!</v>
      </c>
      <c r="F1495" s="12" t="e">
        <f t="shared" si="142"/>
        <v>#REF!</v>
      </c>
      <c r="G1495" s="12" t="e">
        <f t="shared" si="143"/>
        <v>#REF!</v>
      </c>
    </row>
    <row r="1496" spans="1:7">
      <c r="A1496" s="9" t="e">
        <f t="shared" si="138"/>
        <v>#REF!</v>
      </c>
      <c r="B1496" s="10" t="e">
        <f t="shared" si="139"/>
        <v>#REF!</v>
      </c>
      <c r="C1496" s="11" t="e">
        <f>IF(A1496="","",IF(variable,IF(A1496&lt;'Marketing Budget'!#REF!*periods_per_year,start_rate,IF('Marketing Budget'!#REF!&gt;=0,MIN('Marketing Budget'!#REF!,start_rate+'Marketing Budget'!#REF!*ROUNDUP((A1496-'Marketing Budget'!#REF!*periods_per_year)/'Marketing Budget'!#REF!,0)),MAX('Marketing Budget'!#REF!,start_rate+'Marketing Budget'!#REF!*ROUNDUP((A1496-'Marketing Budget'!#REF!*periods_per_year)/'Marketing Budget'!#REF!,0)))),start_rate))</f>
        <v>#REF!</v>
      </c>
      <c r="D1496" s="12" t="e">
        <f t="shared" si="140"/>
        <v>#REF!</v>
      </c>
      <c r="E1496" s="12" t="e">
        <f t="shared" si="141"/>
        <v>#REF!</v>
      </c>
      <c r="F1496" s="12" t="e">
        <f t="shared" si="142"/>
        <v>#REF!</v>
      </c>
      <c r="G1496" s="12" t="e">
        <f t="shared" si="143"/>
        <v>#REF!</v>
      </c>
    </row>
    <row r="1497" spans="1:7">
      <c r="A1497" s="9" t="e">
        <f t="shared" si="138"/>
        <v>#REF!</v>
      </c>
      <c r="B1497" s="10" t="e">
        <f t="shared" si="139"/>
        <v>#REF!</v>
      </c>
      <c r="C1497" s="11" t="e">
        <f>IF(A1497="","",IF(variable,IF(A1497&lt;'Marketing Budget'!#REF!*periods_per_year,start_rate,IF('Marketing Budget'!#REF!&gt;=0,MIN('Marketing Budget'!#REF!,start_rate+'Marketing Budget'!#REF!*ROUNDUP((A1497-'Marketing Budget'!#REF!*periods_per_year)/'Marketing Budget'!#REF!,0)),MAX('Marketing Budget'!#REF!,start_rate+'Marketing Budget'!#REF!*ROUNDUP((A1497-'Marketing Budget'!#REF!*periods_per_year)/'Marketing Budget'!#REF!,0)))),start_rate))</f>
        <v>#REF!</v>
      </c>
      <c r="D1497" s="12" t="e">
        <f t="shared" si="140"/>
        <v>#REF!</v>
      </c>
      <c r="E1497" s="12" t="e">
        <f t="shared" si="141"/>
        <v>#REF!</v>
      </c>
      <c r="F1497" s="12" t="e">
        <f t="shared" si="142"/>
        <v>#REF!</v>
      </c>
      <c r="G1497" s="12" t="e">
        <f t="shared" si="143"/>
        <v>#REF!</v>
      </c>
    </row>
    <row r="1498" spans="1:7">
      <c r="A1498" s="9" t="e">
        <f t="shared" si="138"/>
        <v>#REF!</v>
      </c>
      <c r="B1498" s="10" t="e">
        <f t="shared" si="139"/>
        <v>#REF!</v>
      </c>
      <c r="C1498" s="11" t="e">
        <f>IF(A1498="","",IF(variable,IF(A1498&lt;'Marketing Budget'!#REF!*periods_per_year,start_rate,IF('Marketing Budget'!#REF!&gt;=0,MIN('Marketing Budget'!#REF!,start_rate+'Marketing Budget'!#REF!*ROUNDUP((A1498-'Marketing Budget'!#REF!*periods_per_year)/'Marketing Budget'!#REF!,0)),MAX('Marketing Budget'!#REF!,start_rate+'Marketing Budget'!#REF!*ROUNDUP((A1498-'Marketing Budget'!#REF!*periods_per_year)/'Marketing Budget'!#REF!,0)))),start_rate))</f>
        <v>#REF!</v>
      </c>
      <c r="D1498" s="12" t="e">
        <f t="shared" si="140"/>
        <v>#REF!</v>
      </c>
      <c r="E1498" s="12" t="e">
        <f t="shared" si="141"/>
        <v>#REF!</v>
      </c>
      <c r="F1498" s="12" t="e">
        <f t="shared" si="142"/>
        <v>#REF!</v>
      </c>
      <c r="G1498" s="12" t="e">
        <f t="shared" si="143"/>
        <v>#REF!</v>
      </c>
    </row>
    <row r="1499" spans="1:7">
      <c r="A1499" s="9" t="e">
        <f t="shared" si="138"/>
        <v>#REF!</v>
      </c>
      <c r="B1499" s="10" t="e">
        <f t="shared" si="139"/>
        <v>#REF!</v>
      </c>
      <c r="C1499" s="11" t="e">
        <f>IF(A1499="","",IF(variable,IF(A1499&lt;'Marketing Budget'!#REF!*periods_per_year,start_rate,IF('Marketing Budget'!#REF!&gt;=0,MIN('Marketing Budget'!#REF!,start_rate+'Marketing Budget'!#REF!*ROUNDUP((A1499-'Marketing Budget'!#REF!*periods_per_year)/'Marketing Budget'!#REF!,0)),MAX('Marketing Budget'!#REF!,start_rate+'Marketing Budget'!#REF!*ROUNDUP((A1499-'Marketing Budget'!#REF!*periods_per_year)/'Marketing Budget'!#REF!,0)))),start_rate))</f>
        <v>#REF!</v>
      </c>
      <c r="D1499" s="12" t="e">
        <f t="shared" si="140"/>
        <v>#REF!</v>
      </c>
      <c r="E1499" s="12" t="e">
        <f t="shared" si="141"/>
        <v>#REF!</v>
      </c>
      <c r="F1499" s="12" t="e">
        <f t="shared" si="142"/>
        <v>#REF!</v>
      </c>
      <c r="G1499" s="12" t="e">
        <f t="shared" si="143"/>
        <v>#REF!</v>
      </c>
    </row>
    <row r="1500" spans="1:7">
      <c r="A1500" s="9" t="e">
        <f t="shared" si="138"/>
        <v>#REF!</v>
      </c>
      <c r="B1500" s="10" t="e">
        <f t="shared" si="139"/>
        <v>#REF!</v>
      </c>
      <c r="C1500" s="11" t="e">
        <f>IF(A1500="","",IF(variable,IF(A1500&lt;'Marketing Budget'!#REF!*periods_per_year,start_rate,IF('Marketing Budget'!#REF!&gt;=0,MIN('Marketing Budget'!#REF!,start_rate+'Marketing Budget'!#REF!*ROUNDUP((A1500-'Marketing Budget'!#REF!*periods_per_year)/'Marketing Budget'!#REF!,0)),MAX('Marketing Budget'!#REF!,start_rate+'Marketing Budget'!#REF!*ROUNDUP((A1500-'Marketing Budget'!#REF!*periods_per_year)/'Marketing Budget'!#REF!,0)))),start_rate))</f>
        <v>#REF!</v>
      </c>
      <c r="D1500" s="12" t="e">
        <f t="shared" si="140"/>
        <v>#REF!</v>
      </c>
      <c r="E1500" s="12" t="e">
        <f t="shared" si="141"/>
        <v>#REF!</v>
      </c>
      <c r="F1500" s="12" t="e">
        <f t="shared" si="142"/>
        <v>#REF!</v>
      </c>
      <c r="G1500" s="12" t="e">
        <f t="shared" si="143"/>
        <v>#REF!</v>
      </c>
    </row>
    <row r="1501" spans="1:7">
      <c r="A1501" s="9" t="e">
        <f t="shared" si="138"/>
        <v>#REF!</v>
      </c>
      <c r="B1501" s="10" t="e">
        <f t="shared" si="139"/>
        <v>#REF!</v>
      </c>
      <c r="C1501" s="11" t="e">
        <f>IF(A1501="","",IF(variable,IF(A1501&lt;'Marketing Budget'!#REF!*periods_per_year,start_rate,IF('Marketing Budget'!#REF!&gt;=0,MIN('Marketing Budget'!#REF!,start_rate+'Marketing Budget'!#REF!*ROUNDUP((A1501-'Marketing Budget'!#REF!*periods_per_year)/'Marketing Budget'!#REF!,0)),MAX('Marketing Budget'!#REF!,start_rate+'Marketing Budget'!#REF!*ROUNDUP((A1501-'Marketing Budget'!#REF!*periods_per_year)/'Marketing Budget'!#REF!,0)))),start_rate))</f>
        <v>#REF!</v>
      </c>
      <c r="D1501" s="12" t="e">
        <f t="shared" si="140"/>
        <v>#REF!</v>
      </c>
      <c r="E1501" s="12" t="e">
        <f t="shared" si="141"/>
        <v>#REF!</v>
      </c>
      <c r="F1501" s="12" t="e">
        <f t="shared" si="142"/>
        <v>#REF!</v>
      </c>
      <c r="G1501" s="12" t="e">
        <f t="shared" si="143"/>
        <v>#REF!</v>
      </c>
    </row>
    <row r="1502" spans="1:7">
      <c r="A1502" s="9" t="e">
        <f t="shared" si="138"/>
        <v>#REF!</v>
      </c>
      <c r="B1502" s="10" t="e">
        <f t="shared" si="139"/>
        <v>#REF!</v>
      </c>
      <c r="C1502" s="11" t="e">
        <f>IF(A1502="","",IF(variable,IF(A1502&lt;'Marketing Budget'!#REF!*periods_per_year,start_rate,IF('Marketing Budget'!#REF!&gt;=0,MIN('Marketing Budget'!#REF!,start_rate+'Marketing Budget'!#REF!*ROUNDUP((A1502-'Marketing Budget'!#REF!*periods_per_year)/'Marketing Budget'!#REF!,0)),MAX('Marketing Budget'!#REF!,start_rate+'Marketing Budget'!#REF!*ROUNDUP((A1502-'Marketing Budget'!#REF!*periods_per_year)/'Marketing Budget'!#REF!,0)))),start_rate))</f>
        <v>#REF!</v>
      </c>
      <c r="D1502" s="12" t="e">
        <f t="shared" si="140"/>
        <v>#REF!</v>
      </c>
      <c r="E1502" s="12" t="e">
        <f t="shared" si="141"/>
        <v>#REF!</v>
      </c>
      <c r="F1502" s="12" t="e">
        <f t="shared" si="142"/>
        <v>#REF!</v>
      </c>
      <c r="G1502" s="12" t="e">
        <f t="shared" si="143"/>
        <v>#REF!</v>
      </c>
    </row>
    <row r="1503" spans="1:7">
      <c r="A1503" s="9" t="e">
        <f t="shared" si="138"/>
        <v>#REF!</v>
      </c>
      <c r="B1503" s="10" t="e">
        <f t="shared" si="139"/>
        <v>#REF!</v>
      </c>
      <c r="C1503" s="11" t="e">
        <f>IF(A1503="","",IF(variable,IF(A1503&lt;'Marketing Budget'!#REF!*periods_per_year,start_rate,IF('Marketing Budget'!#REF!&gt;=0,MIN('Marketing Budget'!#REF!,start_rate+'Marketing Budget'!#REF!*ROUNDUP((A1503-'Marketing Budget'!#REF!*periods_per_year)/'Marketing Budget'!#REF!,0)),MAX('Marketing Budget'!#REF!,start_rate+'Marketing Budget'!#REF!*ROUNDUP((A1503-'Marketing Budget'!#REF!*periods_per_year)/'Marketing Budget'!#REF!,0)))),start_rate))</f>
        <v>#REF!</v>
      </c>
      <c r="D1503" s="12" t="e">
        <f t="shared" si="140"/>
        <v>#REF!</v>
      </c>
      <c r="E1503" s="12" t="e">
        <f t="shared" si="141"/>
        <v>#REF!</v>
      </c>
      <c r="F1503" s="12" t="e">
        <f t="shared" si="142"/>
        <v>#REF!</v>
      </c>
      <c r="G1503" s="12" t="e">
        <f t="shared" si="143"/>
        <v>#REF!</v>
      </c>
    </row>
    <row r="1504" spans="1:7">
      <c r="A1504" s="9" t="e">
        <f t="shared" si="138"/>
        <v>#REF!</v>
      </c>
      <c r="B1504" s="10" t="e">
        <f t="shared" si="139"/>
        <v>#REF!</v>
      </c>
      <c r="C1504" s="11" t="e">
        <f>IF(A1504="","",IF(variable,IF(A1504&lt;'Marketing Budget'!#REF!*periods_per_year,start_rate,IF('Marketing Budget'!#REF!&gt;=0,MIN('Marketing Budget'!#REF!,start_rate+'Marketing Budget'!#REF!*ROUNDUP((A1504-'Marketing Budget'!#REF!*periods_per_year)/'Marketing Budget'!#REF!,0)),MAX('Marketing Budget'!#REF!,start_rate+'Marketing Budget'!#REF!*ROUNDUP((A1504-'Marketing Budget'!#REF!*periods_per_year)/'Marketing Budget'!#REF!,0)))),start_rate))</f>
        <v>#REF!</v>
      </c>
      <c r="D1504" s="12" t="e">
        <f t="shared" si="140"/>
        <v>#REF!</v>
      </c>
      <c r="E1504" s="12" t="e">
        <f t="shared" si="141"/>
        <v>#REF!</v>
      </c>
      <c r="F1504" s="12" t="e">
        <f t="shared" si="142"/>
        <v>#REF!</v>
      </c>
      <c r="G1504" s="12" t="e">
        <f t="shared" si="143"/>
        <v>#REF!</v>
      </c>
    </row>
    <row r="1505" spans="1:7">
      <c r="A1505" s="9" t="e">
        <f t="shared" si="138"/>
        <v>#REF!</v>
      </c>
      <c r="B1505" s="10" t="e">
        <f t="shared" si="139"/>
        <v>#REF!</v>
      </c>
      <c r="C1505" s="11" t="e">
        <f>IF(A1505="","",IF(variable,IF(A1505&lt;'Marketing Budget'!#REF!*periods_per_year,start_rate,IF('Marketing Budget'!#REF!&gt;=0,MIN('Marketing Budget'!#REF!,start_rate+'Marketing Budget'!#REF!*ROUNDUP((A1505-'Marketing Budget'!#REF!*periods_per_year)/'Marketing Budget'!#REF!,0)),MAX('Marketing Budget'!#REF!,start_rate+'Marketing Budget'!#REF!*ROUNDUP((A1505-'Marketing Budget'!#REF!*periods_per_year)/'Marketing Budget'!#REF!,0)))),start_rate))</f>
        <v>#REF!</v>
      </c>
      <c r="D1505" s="12" t="e">
        <f t="shared" si="140"/>
        <v>#REF!</v>
      </c>
      <c r="E1505" s="12" t="e">
        <f t="shared" si="141"/>
        <v>#REF!</v>
      </c>
      <c r="F1505" s="12" t="e">
        <f t="shared" si="142"/>
        <v>#REF!</v>
      </c>
      <c r="G1505" s="12" t="e">
        <f t="shared" si="143"/>
        <v>#REF!</v>
      </c>
    </row>
    <row r="1506" spans="1:7">
      <c r="A1506" s="9" t="e">
        <f t="shared" si="138"/>
        <v>#REF!</v>
      </c>
      <c r="B1506" s="10" t="e">
        <f t="shared" si="139"/>
        <v>#REF!</v>
      </c>
      <c r="C1506" s="11" t="e">
        <f>IF(A1506="","",IF(variable,IF(A1506&lt;'Marketing Budget'!#REF!*periods_per_year,start_rate,IF('Marketing Budget'!#REF!&gt;=0,MIN('Marketing Budget'!#REF!,start_rate+'Marketing Budget'!#REF!*ROUNDUP((A1506-'Marketing Budget'!#REF!*periods_per_year)/'Marketing Budget'!#REF!,0)),MAX('Marketing Budget'!#REF!,start_rate+'Marketing Budget'!#REF!*ROUNDUP((A1506-'Marketing Budget'!#REF!*periods_per_year)/'Marketing Budget'!#REF!,0)))),start_rate))</f>
        <v>#REF!</v>
      </c>
      <c r="D1506" s="12" t="e">
        <f t="shared" si="140"/>
        <v>#REF!</v>
      </c>
      <c r="E1506" s="12" t="e">
        <f t="shared" si="141"/>
        <v>#REF!</v>
      </c>
      <c r="F1506" s="12" t="e">
        <f t="shared" si="142"/>
        <v>#REF!</v>
      </c>
      <c r="G1506" s="12" t="e">
        <f t="shared" si="143"/>
        <v>#REF!</v>
      </c>
    </row>
    <row r="1507" spans="1:7">
      <c r="A1507" s="9" t="e">
        <f t="shared" si="138"/>
        <v>#REF!</v>
      </c>
      <c r="B1507" s="10" t="e">
        <f t="shared" si="139"/>
        <v>#REF!</v>
      </c>
      <c r="C1507" s="11" t="e">
        <f>IF(A1507="","",IF(variable,IF(A1507&lt;'Marketing Budget'!#REF!*periods_per_year,start_rate,IF('Marketing Budget'!#REF!&gt;=0,MIN('Marketing Budget'!#REF!,start_rate+'Marketing Budget'!#REF!*ROUNDUP((A1507-'Marketing Budget'!#REF!*periods_per_year)/'Marketing Budget'!#REF!,0)),MAX('Marketing Budget'!#REF!,start_rate+'Marketing Budget'!#REF!*ROUNDUP((A1507-'Marketing Budget'!#REF!*periods_per_year)/'Marketing Budget'!#REF!,0)))),start_rate))</f>
        <v>#REF!</v>
      </c>
      <c r="D1507" s="12" t="e">
        <f t="shared" si="140"/>
        <v>#REF!</v>
      </c>
      <c r="E1507" s="12" t="e">
        <f t="shared" si="141"/>
        <v>#REF!</v>
      </c>
      <c r="F1507" s="12" t="e">
        <f t="shared" si="142"/>
        <v>#REF!</v>
      </c>
      <c r="G1507" s="12" t="e">
        <f t="shared" si="143"/>
        <v>#REF!</v>
      </c>
    </row>
    <row r="1508" spans="1:7">
      <c r="A1508" s="9" t="e">
        <f t="shared" si="138"/>
        <v>#REF!</v>
      </c>
      <c r="B1508" s="10" t="e">
        <f t="shared" si="139"/>
        <v>#REF!</v>
      </c>
      <c r="C1508" s="11" t="e">
        <f>IF(A1508="","",IF(variable,IF(A1508&lt;'Marketing Budget'!#REF!*periods_per_year,start_rate,IF('Marketing Budget'!#REF!&gt;=0,MIN('Marketing Budget'!#REF!,start_rate+'Marketing Budget'!#REF!*ROUNDUP((A1508-'Marketing Budget'!#REF!*periods_per_year)/'Marketing Budget'!#REF!,0)),MAX('Marketing Budget'!#REF!,start_rate+'Marketing Budget'!#REF!*ROUNDUP((A1508-'Marketing Budget'!#REF!*periods_per_year)/'Marketing Budget'!#REF!,0)))),start_rate))</f>
        <v>#REF!</v>
      </c>
      <c r="D1508" s="12" t="e">
        <f t="shared" si="140"/>
        <v>#REF!</v>
      </c>
      <c r="E1508" s="12" t="e">
        <f t="shared" si="141"/>
        <v>#REF!</v>
      </c>
      <c r="F1508" s="12" t="e">
        <f t="shared" si="142"/>
        <v>#REF!</v>
      </c>
      <c r="G1508" s="12" t="e">
        <f t="shared" si="143"/>
        <v>#REF!</v>
      </c>
    </row>
    <row r="1509" spans="1:7">
      <c r="A1509" s="9" t="e">
        <f t="shared" si="138"/>
        <v>#REF!</v>
      </c>
      <c r="B1509" s="10" t="e">
        <f t="shared" si="139"/>
        <v>#REF!</v>
      </c>
      <c r="C1509" s="11" t="e">
        <f>IF(A1509="","",IF(variable,IF(A1509&lt;'Marketing Budget'!#REF!*periods_per_year,start_rate,IF('Marketing Budget'!#REF!&gt;=0,MIN('Marketing Budget'!#REF!,start_rate+'Marketing Budget'!#REF!*ROUNDUP((A1509-'Marketing Budget'!#REF!*periods_per_year)/'Marketing Budget'!#REF!,0)),MAX('Marketing Budget'!#REF!,start_rate+'Marketing Budget'!#REF!*ROUNDUP((A1509-'Marketing Budget'!#REF!*periods_per_year)/'Marketing Budget'!#REF!,0)))),start_rate))</f>
        <v>#REF!</v>
      </c>
      <c r="D1509" s="12" t="e">
        <f t="shared" si="140"/>
        <v>#REF!</v>
      </c>
      <c r="E1509" s="12" t="e">
        <f t="shared" si="141"/>
        <v>#REF!</v>
      </c>
      <c r="F1509" s="12" t="e">
        <f t="shared" si="142"/>
        <v>#REF!</v>
      </c>
      <c r="G1509" s="12" t="e">
        <f t="shared" si="143"/>
        <v>#REF!</v>
      </c>
    </row>
    <row r="1510" spans="1:7">
      <c r="A1510" s="9" t="e">
        <f t="shared" si="138"/>
        <v>#REF!</v>
      </c>
      <c r="B1510" s="10" t="e">
        <f t="shared" si="139"/>
        <v>#REF!</v>
      </c>
      <c r="C1510" s="11" t="e">
        <f>IF(A1510="","",IF(variable,IF(A1510&lt;'Marketing Budget'!#REF!*periods_per_year,start_rate,IF('Marketing Budget'!#REF!&gt;=0,MIN('Marketing Budget'!#REF!,start_rate+'Marketing Budget'!#REF!*ROUNDUP((A1510-'Marketing Budget'!#REF!*periods_per_year)/'Marketing Budget'!#REF!,0)),MAX('Marketing Budget'!#REF!,start_rate+'Marketing Budget'!#REF!*ROUNDUP((A1510-'Marketing Budget'!#REF!*periods_per_year)/'Marketing Budget'!#REF!,0)))),start_rate))</f>
        <v>#REF!</v>
      </c>
      <c r="D1510" s="12" t="e">
        <f t="shared" si="140"/>
        <v>#REF!</v>
      </c>
      <c r="E1510" s="12" t="e">
        <f t="shared" si="141"/>
        <v>#REF!</v>
      </c>
      <c r="F1510" s="12" t="e">
        <f t="shared" si="142"/>
        <v>#REF!</v>
      </c>
      <c r="G1510" s="12" t="e">
        <f t="shared" si="143"/>
        <v>#REF!</v>
      </c>
    </row>
    <row r="1511" spans="1:7">
      <c r="A1511" s="9" t="e">
        <f t="shared" si="138"/>
        <v>#REF!</v>
      </c>
      <c r="B1511" s="10" t="e">
        <f t="shared" si="139"/>
        <v>#REF!</v>
      </c>
      <c r="C1511" s="11" t="e">
        <f>IF(A1511="","",IF(variable,IF(A1511&lt;'Marketing Budget'!#REF!*periods_per_year,start_rate,IF('Marketing Budget'!#REF!&gt;=0,MIN('Marketing Budget'!#REF!,start_rate+'Marketing Budget'!#REF!*ROUNDUP((A1511-'Marketing Budget'!#REF!*periods_per_year)/'Marketing Budget'!#REF!,0)),MAX('Marketing Budget'!#REF!,start_rate+'Marketing Budget'!#REF!*ROUNDUP((A1511-'Marketing Budget'!#REF!*periods_per_year)/'Marketing Budget'!#REF!,0)))),start_rate))</f>
        <v>#REF!</v>
      </c>
      <c r="D1511" s="12" t="e">
        <f t="shared" si="140"/>
        <v>#REF!</v>
      </c>
      <c r="E1511" s="12" t="e">
        <f t="shared" si="141"/>
        <v>#REF!</v>
      </c>
      <c r="F1511" s="12" t="e">
        <f t="shared" si="142"/>
        <v>#REF!</v>
      </c>
      <c r="G1511" s="12" t="e">
        <f t="shared" si="143"/>
        <v>#REF!</v>
      </c>
    </row>
    <row r="1512" spans="1:7">
      <c r="A1512" s="9" t="e">
        <f t="shared" si="138"/>
        <v>#REF!</v>
      </c>
      <c r="B1512" s="10" t="e">
        <f t="shared" si="139"/>
        <v>#REF!</v>
      </c>
      <c r="C1512" s="11" t="e">
        <f>IF(A1512="","",IF(variable,IF(A1512&lt;'Marketing Budget'!#REF!*periods_per_year,start_rate,IF('Marketing Budget'!#REF!&gt;=0,MIN('Marketing Budget'!#REF!,start_rate+'Marketing Budget'!#REF!*ROUNDUP((A1512-'Marketing Budget'!#REF!*periods_per_year)/'Marketing Budget'!#REF!,0)),MAX('Marketing Budget'!#REF!,start_rate+'Marketing Budget'!#REF!*ROUNDUP((A1512-'Marketing Budget'!#REF!*periods_per_year)/'Marketing Budget'!#REF!,0)))),start_rate))</f>
        <v>#REF!</v>
      </c>
      <c r="D1512" s="12" t="e">
        <f t="shared" si="140"/>
        <v>#REF!</v>
      </c>
      <c r="E1512" s="12" t="e">
        <f t="shared" si="141"/>
        <v>#REF!</v>
      </c>
      <c r="F1512" s="12" t="e">
        <f t="shared" si="142"/>
        <v>#REF!</v>
      </c>
      <c r="G1512" s="12" t="e">
        <f t="shared" si="143"/>
        <v>#REF!</v>
      </c>
    </row>
    <row r="1513" spans="1:7">
      <c r="A1513" s="9" t="e">
        <f t="shared" si="138"/>
        <v>#REF!</v>
      </c>
      <c r="B1513" s="10" t="e">
        <f t="shared" si="139"/>
        <v>#REF!</v>
      </c>
      <c r="C1513" s="11" t="e">
        <f>IF(A1513="","",IF(variable,IF(A1513&lt;'Marketing Budget'!#REF!*periods_per_year,start_rate,IF('Marketing Budget'!#REF!&gt;=0,MIN('Marketing Budget'!#REF!,start_rate+'Marketing Budget'!#REF!*ROUNDUP((A1513-'Marketing Budget'!#REF!*periods_per_year)/'Marketing Budget'!#REF!,0)),MAX('Marketing Budget'!#REF!,start_rate+'Marketing Budget'!#REF!*ROUNDUP((A1513-'Marketing Budget'!#REF!*periods_per_year)/'Marketing Budget'!#REF!,0)))),start_rate))</f>
        <v>#REF!</v>
      </c>
      <c r="D1513" s="12" t="e">
        <f t="shared" si="140"/>
        <v>#REF!</v>
      </c>
      <c r="E1513" s="12" t="e">
        <f t="shared" si="141"/>
        <v>#REF!</v>
      </c>
      <c r="F1513" s="12" t="e">
        <f t="shared" si="142"/>
        <v>#REF!</v>
      </c>
      <c r="G1513" s="12" t="e">
        <f t="shared" si="143"/>
        <v>#REF!</v>
      </c>
    </row>
    <row r="1514" spans="1:7">
      <c r="A1514" s="9" t="e">
        <f t="shared" si="138"/>
        <v>#REF!</v>
      </c>
      <c r="B1514" s="10" t="e">
        <f t="shared" si="139"/>
        <v>#REF!</v>
      </c>
      <c r="C1514" s="11" t="e">
        <f>IF(A1514="","",IF(variable,IF(A1514&lt;'Marketing Budget'!#REF!*periods_per_year,start_rate,IF('Marketing Budget'!#REF!&gt;=0,MIN('Marketing Budget'!#REF!,start_rate+'Marketing Budget'!#REF!*ROUNDUP((A1514-'Marketing Budget'!#REF!*periods_per_year)/'Marketing Budget'!#REF!,0)),MAX('Marketing Budget'!#REF!,start_rate+'Marketing Budget'!#REF!*ROUNDUP((A1514-'Marketing Budget'!#REF!*periods_per_year)/'Marketing Budget'!#REF!,0)))),start_rate))</f>
        <v>#REF!</v>
      </c>
      <c r="D1514" s="12" t="e">
        <f t="shared" si="140"/>
        <v>#REF!</v>
      </c>
      <c r="E1514" s="12" t="e">
        <f t="shared" si="141"/>
        <v>#REF!</v>
      </c>
      <c r="F1514" s="12" t="e">
        <f t="shared" si="142"/>
        <v>#REF!</v>
      </c>
      <c r="G1514" s="12" t="e">
        <f t="shared" si="143"/>
        <v>#REF!</v>
      </c>
    </row>
    <row r="1515" spans="1:7">
      <c r="A1515" s="9" t="e">
        <f t="shared" si="138"/>
        <v>#REF!</v>
      </c>
      <c r="B1515" s="10" t="e">
        <f t="shared" si="139"/>
        <v>#REF!</v>
      </c>
      <c r="C1515" s="11" t="e">
        <f>IF(A1515="","",IF(variable,IF(A1515&lt;'Marketing Budget'!#REF!*periods_per_year,start_rate,IF('Marketing Budget'!#REF!&gt;=0,MIN('Marketing Budget'!#REF!,start_rate+'Marketing Budget'!#REF!*ROUNDUP((A1515-'Marketing Budget'!#REF!*periods_per_year)/'Marketing Budget'!#REF!,0)),MAX('Marketing Budget'!#REF!,start_rate+'Marketing Budget'!#REF!*ROUNDUP((A1515-'Marketing Budget'!#REF!*periods_per_year)/'Marketing Budget'!#REF!,0)))),start_rate))</f>
        <v>#REF!</v>
      </c>
      <c r="D1515" s="12" t="e">
        <f t="shared" si="140"/>
        <v>#REF!</v>
      </c>
      <c r="E1515" s="12" t="e">
        <f t="shared" si="141"/>
        <v>#REF!</v>
      </c>
      <c r="F1515" s="12" t="e">
        <f t="shared" si="142"/>
        <v>#REF!</v>
      </c>
      <c r="G1515" s="12" t="e">
        <f t="shared" si="143"/>
        <v>#REF!</v>
      </c>
    </row>
    <row r="1516" spans="1:7">
      <c r="A1516" s="9" t="e">
        <f t="shared" si="138"/>
        <v>#REF!</v>
      </c>
      <c r="B1516" s="10" t="e">
        <f t="shared" si="139"/>
        <v>#REF!</v>
      </c>
      <c r="C1516" s="11" t="e">
        <f>IF(A1516="","",IF(variable,IF(A1516&lt;'Marketing Budget'!#REF!*periods_per_year,start_rate,IF('Marketing Budget'!#REF!&gt;=0,MIN('Marketing Budget'!#REF!,start_rate+'Marketing Budget'!#REF!*ROUNDUP((A1516-'Marketing Budget'!#REF!*periods_per_year)/'Marketing Budget'!#REF!,0)),MAX('Marketing Budget'!#REF!,start_rate+'Marketing Budget'!#REF!*ROUNDUP((A1516-'Marketing Budget'!#REF!*periods_per_year)/'Marketing Budget'!#REF!,0)))),start_rate))</f>
        <v>#REF!</v>
      </c>
      <c r="D1516" s="12" t="e">
        <f t="shared" si="140"/>
        <v>#REF!</v>
      </c>
      <c r="E1516" s="12" t="e">
        <f t="shared" si="141"/>
        <v>#REF!</v>
      </c>
      <c r="F1516" s="12" t="e">
        <f t="shared" si="142"/>
        <v>#REF!</v>
      </c>
      <c r="G1516" s="12" t="e">
        <f t="shared" si="143"/>
        <v>#REF!</v>
      </c>
    </row>
    <row r="1517" spans="1:7">
      <c r="A1517" s="9" t="e">
        <f t="shared" si="138"/>
        <v>#REF!</v>
      </c>
      <c r="B1517" s="10" t="e">
        <f t="shared" si="139"/>
        <v>#REF!</v>
      </c>
      <c r="C1517" s="11" t="e">
        <f>IF(A1517="","",IF(variable,IF(A1517&lt;'Marketing Budget'!#REF!*periods_per_year,start_rate,IF('Marketing Budget'!#REF!&gt;=0,MIN('Marketing Budget'!#REF!,start_rate+'Marketing Budget'!#REF!*ROUNDUP((A1517-'Marketing Budget'!#REF!*periods_per_year)/'Marketing Budget'!#REF!,0)),MAX('Marketing Budget'!#REF!,start_rate+'Marketing Budget'!#REF!*ROUNDUP((A1517-'Marketing Budget'!#REF!*periods_per_year)/'Marketing Budget'!#REF!,0)))),start_rate))</f>
        <v>#REF!</v>
      </c>
      <c r="D1517" s="12" t="e">
        <f t="shared" si="140"/>
        <v>#REF!</v>
      </c>
      <c r="E1517" s="12" t="e">
        <f t="shared" si="141"/>
        <v>#REF!</v>
      </c>
      <c r="F1517" s="12" t="e">
        <f t="shared" si="142"/>
        <v>#REF!</v>
      </c>
      <c r="G1517" s="12" t="e">
        <f t="shared" si="143"/>
        <v>#REF!</v>
      </c>
    </row>
    <row r="1518" spans="1:7">
      <c r="A1518" s="9" t="e">
        <f t="shared" si="138"/>
        <v>#REF!</v>
      </c>
      <c r="B1518" s="10" t="e">
        <f t="shared" si="139"/>
        <v>#REF!</v>
      </c>
      <c r="C1518" s="11" t="e">
        <f>IF(A1518="","",IF(variable,IF(A1518&lt;'Marketing Budget'!#REF!*periods_per_year,start_rate,IF('Marketing Budget'!#REF!&gt;=0,MIN('Marketing Budget'!#REF!,start_rate+'Marketing Budget'!#REF!*ROUNDUP((A1518-'Marketing Budget'!#REF!*periods_per_year)/'Marketing Budget'!#REF!,0)),MAX('Marketing Budget'!#REF!,start_rate+'Marketing Budget'!#REF!*ROUNDUP((A1518-'Marketing Budget'!#REF!*periods_per_year)/'Marketing Budget'!#REF!,0)))),start_rate))</f>
        <v>#REF!</v>
      </c>
      <c r="D1518" s="12" t="e">
        <f t="shared" si="140"/>
        <v>#REF!</v>
      </c>
      <c r="E1518" s="12" t="e">
        <f t="shared" si="141"/>
        <v>#REF!</v>
      </c>
      <c r="F1518" s="12" t="e">
        <f t="shared" si="142"/>
        <v>#REF!</v>
      </c>
      <c r="G1518" s="12" t="e">
        <f t="shared" si="143"/>
        <v>#REF!</v>
      </c>
    </row>
    <row r="1519" spans="1:7">
      <c r="A1519" s="9" t="e">
        <f t="shared" si="138"/>
        <v>#REF!</v>
      </c>
      <c r="B1519" s="10" t="e">
        <f t="shared" si="139"/>
        <v>#REF!</v>
      </c>
      <c r="C1519" s="11" t="e">
        <f>IF(A1519="","",IF(variable,IF(A1519&lt;'Marketing Budget'!#REF!*periods_per_year,start_rate,IF('Marketing Budget'!#REF!&gt;=0,MIN('Marketing Budget'!#REF!,start_rate+'Marketing Budget'!#REF!*ROUNDUP((A1519-'Marketing Budget'!#REF!*periods_per_year)/'Marketing Budget'!#REF!,0)),MAX('Marketing Budget'!#REF!,start_rate+'Marketing Budget'!#REF!*ROUNDUP((A1519-'Marketing Budget'!#REF!*periods_per_year)/'Marketing Budget'!#REF!,0)))),start_rate))</f>
        <v>#REF!</v>
      </c>
      <c r="D1519" s="12" t="e">
        <f t="shared" si="140"/>
        <v>#REF!</v>
      </c>
      <c r="E1519" s="12" t="e">
        <f t="shared" si="141"/>
        <v>#REF!</v>
      </c>
      <c r="F1519" s="12" t="e">
        <f t="shared" si="142"/>
        <v>#REF!</v>
      </c>
      <c r="G1519" s="12" t="e">
        <f t="shared" si="143"/>
        <v>#REF!</v>
      </c>
    </row>
    <row r="1520" spans="1:7">
      <c r="A1520" s="9" t="e">
        <f t="shared" si="138"/>
        <v>#REF!</v>
      </c>
      <c r="B1520" s="10" t="e">
        <f t="shared" si="139"/>
        <v>#REF!</v>
      </c>
      <c r="C1520" s="11" t="e">
        <f>IF(A1520="","",IF(variable,IF(A1520&lt;'Marketing Budget'!#REF!*periods_per_year,start_rate,IF('Marketing Budget'!#REF!&gt;=0,MIN('Marketing Budget'!#REF!,start_rate+'Marketing Budget'!#REF!*ROUNDUP((A1520-'Marketing Budget'!#REF!*periods_per_year)/'Marketing Budget'!#REF!,0)),MAX('Marketing Budget'!#REF!,start_rate+'Marketing Budget'!#REF!*ROUNDUP((A1520-'Marketing Budget'!#REF!*periods_per_year)/'Marketing Budget'!#REF!,0)))),start_rate))</f>
        <v>#REF!</v>
      </c>
      <c r="D1520" s="12" t="e">
        <f t="shared" si="140"/>
        <v>#REF!</v>
      </c>
      <c r="E1520" s="12" t="e">
        <f t="shared" si="141"/>
        <v>#REF!</v>
      </c>
      <c r="F1520" s="12" t="e">
        <f t="shared" si="142"/>
        <v>#REF!</v>
      </c>
      <c r="G1520" s="12" t="e">
        <f t="shared" si="143"/>
        <v>#REF!</v>
      </c>
    </row>
    <row r="1521" spans="1:7">
      <c r="A1521" s="9" t="e">
        <f t="shared" si="138"/>
        <v>#REF!</v>
      </c>
      <c r="B1521" s="10" t="e">
        <f t="shared" si="139"/>
        <v>#REF!</v>
      </c>
      <c r="C1521" s="11" t="e">
        <f>IF(A1521="","",IF(variable,IF(A1521&lt;'Marketing Budget'!#REF!*periods_per_year,start_rate,IF('Marketing Budget'!#REF!&gt;=0,MIN('Marketing Budget'!#REF!,start_rate+'Marketing Budget'!#REF!*ROUNDUP((A1521-'Marketing Budget'!#REF!*periods_per_year)/'Marketing Budget'!#REF!,0)),MAX('Marketing Budget'!#REF!,start_rate+'Marketing Budget'!#REF!*ROUNDUP((A1521-'Marketing Budget'!#REF!*periods_per_year)/'Marketing Budget'!#REF!,0)))),start_rate))</f>
        <v>#REF!</v>
      </c>
      <c r="D1521" s="12" t="e">
        <f t="shared" si="140"/>
        <v>#REF!</v>
      </c>
      <c r="E1521" s="12" t="e">
        <f t="shared" si="141"/>
        <v>#REF!</v>
      </c>
      <c r="F1521" s="12" t="e">
        <f t="shared" si="142"/>
        <v>#REF!</v>
      </c>
      <c r="G1521" s="12" t="e">
        <f t="shared" si="143"/>
        <v>#REF!</v>
      </c>
    </row>
    <row r="1522" spans="1:7">
      <c r="A1522" s="9" t="e">
        <f t="shared" si="138"/>
        <v>#REF!</v>
      </c>
      <c r="B1522" s="10" t="e">
        <f t="shared" si="139"/>
        <v>#REF!</v>
      </c>
      <c r="C1522" s="11" t="e">
        <f>IF(A1522="","",IF(variable,IF(A1522&lt;'Marketing Budget'!#REF!*periods_per_year,start_rate,IF('Marketing Budget'!#REF!&gt;=0,MIN('Marketing Budget'!#REF!,start_rate+'Marketing Budget'!#REF!*ROUNDUP((A1522-'Marketing Budget'!#REF!*periods_per_year)/'Marketing Budget'!#REF!,0)),MAX('Marketing Budget'!#REF!,start_rate+'Marketing Budget'!#REF!*ROUNDUP((A1522-'Marketing Budget'!#REF!*periods_per_year)/'Marketing Budget'!#REF!,0)))),start_rate))</f>
        <v>#REF!</v>
      </c>
      <c r="D1522" s="12" t="e">
        <f t="shared" si="140"/>
        <v>#REF!</v>
      </c>
      <c r="E1522" s="12" t="e">
        <f t="shared" si="141"/>
        <v>#REF!</v>
      </c>
      <c r="F1522" s="12" t="e">
        <f t="shared" si="142"/>
        <v>#REF!</v>
      </c>
      <c r="G1522" s="12" t="e">
        <f t="shared" si="143"/>
        <v>#REF!</v>
      </c>
    </row>
    <row r="1523" spans="1:7">
      <c r="A1523" s="9" t="e">
        <f t="shared" si="138"/>
        <v>#REF!</v>
      </c>
      <c r="B1523" s="10" t="e">
        <f t="shared" si="139"/>
        <v>#REF!</v>
      </c>
      <c r="C1523" s="11" t="e">
        <f>IF(A1523="","",IF(variable,IF(A1523&lt;'Marketing Budget'!#REF!*periods_per_year,start_rate,IF('Marketing Budget'!#REF!&gt;=0,MIN('Marketing Budget'!#REF!,start_rate+'Marketing Budget'!#REF!*ROUNDUP((A1523-'Marketing Budget'!#REF!*periods_per_year)/'Marketing Budget'!#REF!,0)),MAX('Marketing Budget'!#REF!,start_rate+'Marketing Budget'!#REF!*ROUNDUP((A1523-'Marketing Budget'!#REF!*periods_per_year)/'Marketing Budget'!#REF!,0)))),start_rate))</f>
        <v>#REF!</v>
      </c>
      <c r="D1523" s="12" t="e">
        <f t="shared" si="140"/>
        <v>#REF!</v>
      </c>
      <c r="E1523" s="12" t="e">
        <f t="shared" si="141"/>
        <v>#REF!</v>
      </c>
      <c r="F1523" s="12" t="e">
        <f t="shared" si="142"/>
        <v>#REF!</v>
      </c>
      <c r="G1523" s="12" t="e">
        <f t="shared" si="143"/>
        <v>#REF!</v>
      </c>
    </row>
    <row r="1524" spans="1:7">
      <c r="A1524" s="9" t="e">
        <f t="shared" si="138"/>
        <v>#REF!</v>
      </c>
      <c r="B1524" s="10" t="e">
        <f t="shared" si="139"/>
        <v>#REF!</v>
      </c>
      <c r="C1524" s="11" t="e">
        <f>IF(A1524="","",IF(variable,IF(A1524&lt;'Marketing Budget'!#REF!*periods_per_year,start_rate,IF('Marketing Budget'!#REF!&gt;=0,MIN('Marketing Budget'!#REF!,start_rate+'Marketing Budget'!#REF!*ROUNDUP((A1524-'Marketing Budget'!#REF!*periods_per_year)/'Marketing Budget'!#REF!,0)),MAX('Marketing Budget'!#REF!,start_rate+'Marketing Budget'!#REF!*ROUNDUP((A1524-'Marketing Budget'!#REF!*periods_per_year)/'Marketing Budget'!#REF!,0)))),start_rate))</f>
        <v>#REF!</v>
      </c>
      <c r="D1524" s="12" t="e">
        <f t="shared" si="140"/>
        <v>#REF!</v>
      </c>
      <c r="E1524" s="12" t="e">
        <f t="shared" si="141"/>
        <v>#REF!</v>
      </c>
      <c r="F1524" s="12" t="e">
        <f t="shared" si="142"/>
        <v>#REF!</v>
      </c>
      <c r="G1524" s="12" t="e">
        <f t="shared" si="143"/>
        <v>#REF!</v>
      </c>
    </row>
    <row r="1525" spans="1:7">
      <c r="A1525" s="9" t="e">
        <f t="shared" si="138"/>
        <v>#REF!</v>
      </c>
      <c r="B1525" s="10" t="e">
        <f t="shared" si="139"/>
        <v>#REF!</v>
      </c>
      <c r="C1525" s="11" t="e">
        <f>IF(A1525="","",IF(variable,IF(A1525&lt;'Marketing Budget'!#REF!*periods_per_year,start_rate,IF('Marketing Budget'!#REF!&gt;=0,MIN('Marketing Budget'!#REF!,start_rate+'Marketing Budget'!#REF!*ROUNDUP((A1525-'Marketing Budget'!#REF!*periods_per_year)/'Marketing Budget'!#REF!,0)),MAX('Marketing Budget'!#REF!,start_rate+'Marketing Budget'!#REF!*ROUNDUP((A1525-'Marketing Budget'!#REF!*periods_per_year)/'Marketing Budget'!#REF!,0)))),start_rate))</f>
        <v>#REF!</v>
      </c>
      <c r="D1525" s="12" t="e">
        <f t="shared" si="140"/>
        <v>#REF!</v>
      </c>
      <c r="E1525" s="12" t="e">
        <f t="shared" si="141"/>
        <v>#REF!</v>
      </c>
      <c r="F1525" s="12" t="e">
        <f t="shared" si="142"/>
        <v>#REF!</v>
      </c>
      <c r="G1525" s="12" t="e">
        <f t="shared" si="143"/>
        <v>#REF!</v>
      </c>
    </row>
    <row r="1526" spans="1:7">
      <c r="A1526" s="9" t="e">
        <f t="shared" si="138"/>
        <v>#REF!</v>
      </c>
      <c r="B1526" s="10" t="e">
        <f t="shared" si="139"/>
        <v>#REF!</v>
      </c>
      <c r="C1526" s="11" t="e">
        <f>IF(A1526="","",IF(variable,IF(A1526&lt;'Marketing Budget'!#REF!*periods_per_year,start_rate,IF('Marketing Budget'!#REF!&gt;=0,MIN('Marketing Budget'!#REF!,start_rate+'Marketing Budget'!#REF!*ROUNDUP((A1526-'Marketing Budget'!#REF!*periods_per_year)/'Marketing Budget'!#REF!,0)),MAX('Marketing Budget'!#REF!,start_rate+'Marketing Budget'!#REF!*ROUNDUP((A1526-'Marketing Budget'!#REF!*periods_per_year)/'Marketing Budget'!#REF!,0)))),start_rate))</f>
        <v>#REF!</v>
      </c>
      <c r="D1526" s="12" t="e">
        <f t="shared" si="140"/>
        <v>#REF!</v>
      </c>
      <c r="E1526" s="12" t="e">
        <f t="shared" si="141"/>
        <v>#REF!</v>
      </c>
      <c r="F1526" s="12" t="e">
        <f t="shared" si="142"/>
        <v>#REF!</v>
      </c>
      <c r="G1526" s="12" t="e">
        <f t="shared" si="143"/>
        <v>#REF!</v>
      </c>
    </row>
    <row r="1527" spans="1:7">
      <c r="A1527" s="9" t="e">
        <f t="shared" si="138"/>
        <v>#REF!</v>
      </c>
      <c r="B1527" s="10" t="e">
        <f t="shared" si="139"/>
        <v>#REF!</v>
      </c>
      <c r="C1527" s="11" t="e">
        <f>IF(A1527="","",IF(variable,IF(A1527&lt;'Marketing Budget'!#REF!*periods_per_year,start_rate,IF('Marketing Budget'!#REF!&gt;=0,MIN('Marketing Budget'!#REF!,start_rate+'Marketing Budget'!#REF!*ROUNDUP((A1527-'Marketing Budget'!#REF!*periods_per_year)/'Marketing Budget'!#REF!,0)),MAX('Marketing Budget'!#REF!,start_rate+'Marketing Budget'!#REF!*ROUNDUP((A1527-'Marketing Budget'!#REF!*periods_per_year)/'Marketing Budget'!#REF!,0)))),start_rate))</f>
        <v>#REF!</v>
      </c>
      <c r="D1527" s="12" t="e">
        <f t="shared" si="140"/>
        <v>#REF!</v>
      </c>
      <c r="E1527" s="12" t="e">
        <f t="shared" si="141"/>
        <v>#REF!</v>
      </c>
      <c r="F1527" s="12" t="e">
        <f t="shared" si="142"/>
        <v>#REF!</v>
      </c>
      <c r="G1527" s="12" t="e">
        <f t="shared" si="143"/>
        <v>#REF!</v>
      </c>
    </row>
    <row r="1528" spans="1:7">
      <c r="A1528" s="9" t="e">
        <f t="shared" si="138"/>
        <v>#REF!</v>
      </c>
      <c r="B1528" s="10" t="e">
        <f t="shared" si="139"/>
        <v>#REF!</v>
      </c>
      <c r="C1528" s="11" t="e">
        <f>IF(A1528="","",IF(variable,IF(A1528&lt;'Marketing Budget'!#REF!*periods_per_year,start_rate,IF('Marketing Budget'!#REF!&gt;=0,MIN('Marketing Budget'!#REF!,start_rate+'Marketing Budget'!#REF!*ROUNDUP((A1528-'Marketing Budget'!#REF!*periods_per_year)/'Marketing Budget'!#REF!,0)),MAX('Marketing Budget'!#REF!,start_rate+'Marketing Budget'!#REF!*ROUNDUP((A1528-'Marketing Budget'!#REF!*periods_per_year)/'Marketing Budget'!#REF!,0)))),start_rate))</f>
        <v>#REF!</v>
      </c>
      <c r="D1528" s="12" t="e">
        <f t="shared" si="140"/>
        <v>#REF!</v>
      </c>
      <c r="E1528" s="12" t="e">
        <f t="shared" si="141"/>
        <v>#REF!</v>
      </c>
      <c r="F1528" s="12" t="e">
        <f t="shared" si="142"/>
        <v>#REF!</v>
      </c>
      <c r="G1528" s="12" t="e">
        <f t="shared" si="143"/>
        <v>#REF!</v>
      </c>
    </row>
    <row r="1529" spans="1:7">
      <c r="A1529" s="9" t="e">
        <f t="shared" si="138"/>
        <v>#REF!</v>
      </c>
      <c r="B1529" s="10" t="e">
        <f t="shared" si="139"/>
        <v>#REF!</v>
      </c>
      <c r="C1529" s="11" t="e">
        <f>IF(A1529="","",IF(variable,IF(A1529&lt;'Marketing Budget'!#REF!*periods_per_year,start_rate,IF('Marketing Budget'!#REF!&gt;=0,MIN('Marketing Budget'!#REF!,start_rate+'Marketing Budget'!#REF!*ROUNDUP((A1529-'Marketing Budget'!#REF!*periods_per_year)/'Marketing Budget'!#REF!,0)),MAX('Marketing Budget'!#REF!,start_rate+'Marketing Budget'!#REF!*ROUNDUP((A1529-'Marketing Budget'!#REF!*periods_per_year)/'Marketing Budget'!#REF!,0)))),start_rate))</f>
        <v>#REF!</v>
      </c>
      <c r="D1529" s="12" t="e">
        <f t="shared" si="140"/>
        <v>#REF!</v>
      </c>
      <c r="E1529" s="12" t="e">
        <f t="shared" si="141"/>
        <v>#REF!</v>
      </c>
      <c r="F1529" s="12" t="e">
        <f t="shared" si="142"/>
        <v>#REF!</v>
      </c>
      <c r="G1529" s="12" t="e">
        <f t="shared" si="143"/>
        <v>#REF!</v>
      </c>
    </row>
    <row r="1530" spans="1:7">
      <c r="A1530" s="9" t="e">
        <f t="shared" si="138"/>
        <v>#REF!</v>
      </c>
      <c r="B1530" s="10" t="e">
        <f t="shared" si="139"/>
        <v>#REF!</v>
      </c>
      <c r="C1530" s="11" t="e">
        <f>IF(A1530="","",IF(variable,IF(A1530&lt;'Marketing Budget'!#REF!*periods_per_year,start_rate,IF('Marketing Budget'!#REF!&gt;=0,MIN('Marketing Budget'!#REF!,start_rate+'Marketing Budget'!#REF!*ROUNDUP((A1530-'Marketing Budget'!#REF!*periods_per_year)/'Marketing Budget'!#REF!,0)),MAX('Marketing Budget'!#REF!,start_rate+'Marketing Budget'!#REF!*ROUNDUP((A1530-'Marketing Budget'!#REF!*periods_per_year)/'Marketing Budget'!#REF!,0)))),start_rate))</f>
        <v>#REF!</v>
      </c>
      <c r="D1530" s="12" t="e">
        <f t="shared" si="140"/>
        <v>#REF!</v>
      </c>
      <c r="E1530" s="12" t="e">
        <f t="shared" si="141"/>
        <v>#REF!</v>
      </c>
      <c r="F1530" s="12" t="e">
        <f t="shared" si="142"/>
        <v>#REF!</v>
      </c>
      <c r="G1530" s="12" t="e">
        <f t="shared" si="143"/>
        <v>#REF!</v>
      </c>
    </row>
    <row r="1531" spans="1:7">
      <c r="A1531" s="9" t="e">
        <f t="shared" si="138"/>
        <v>#REF!</v>
      </c>
      <c r="B1531" s="10" t="e">
        <f t="shared" si="139"/>
        <v>#REF!</v>
      </c>
      <c r="C1531" s="11" t="e">
        <f>IF(A1531="","",IF(variable,IF(A1531&lt;'Marketing Budget'!#REF!*periods_per_year,start_rate,IF('Marketing Budget'!#REF!&gt;=0,MIN('Marketing Budget'!#REF!,start_rate+'Marketing Budget'!#REF!*ROUNDUP((A1531-'Marketing Budget'!#REF!*periods_per_year)/'Marketing Budget'!#REF!,0)),MAX('Marketing Budget'!#REF!,start_rate+'Marketing Budget'!#REF!*ROUNDUP((A1531-'Marketing Budget'!#REF!*periods_per_year)/'Marketing Budget'!#REF!,0)))),start_rate))</f>
        <v>#REF!</v>
      </c>
      <c r="D1531" s="12" t="e">
        <f t="shared" si="140"/>
        <v>#REF!</v>
      </c>
      <c r="E1531" s="12" t="e">
        <f t="shared" si="141"/>
        <v>#REF!</v>
      </c>
      <c r="F1531" s="12" t="e">
        <f t="shared" si="142"/>
        <v>#REF!</v>
      </c>
      <c r="G1531" s="12" t="e">
        <f t="shared" si="143"/>
        <v>#REF!</v>
      </c>
    </row>
    <row r="1532" spans="1:7">
      <c r="A1532" s="9" t="e">
        <f t="shared" si="138"/>
        <v>#REF!</v>
      </c>
      <c r="B1532" s="10" t="e">
        <f t="shared" si="139"/>
        <v>#REF!</v>
      </c>
      <c r="C1532" s="11" t="e">
        <f>IF(A1532="","",IF(variable,IF(A1532&lt;'Marketing Budget'!#REF!*periods_per_year,start_rate,IF('Marketing Budget'!#REF!&gt;=0,MIN('Marketing Budget'!#REF!,start_rate+'Marketing Budget'!#REF!*ROUNDUP((A1532-'Marketing Budget'!#REF!*periods_per_year)/'Marketing Budget'!#REF!,0)),MAX('Marketing Budget'!#REF!,start_rate+'Marketing Budget'!#REF!*ROUNDUP((A1532-'Marketing Budget'!#REF!*periods_per_year)/'Marketing Budget'!#REF!,0)))),start_rate))</f>
        <v>#REF!</v>
      </c>
      <c r="D1532" s="12" t="e">
        <f t="shared" si="140"/>
        <v>#REF!</v>
      </c>
      <c r="E1532" s="12" t="e">
        <f t="shared" si="141"/>
        <v>#REF!</v>
      </c>
      <c r="F1532" s="12" t="e">
        <f t="shared" si="142"/>
        <v>#REF!</v>
      </c>
      <c r="G1532" s="12" t="e">
        <f t="shared" si="143"/>
        <v>#REF!</v>
      </c>
    </row>
    <row r="1533" spans="1:7">
      <c r="A1533" s="9" t="e">
        <f t="shared" si="138"/>
        <v>#REF!</v>
      </c>
      <c r="B1533" s="10" t="e">
        <f t="shared" si="139"/>
        <v>#REF!</v>
      </c>
      <c r="C1533" s="11" t="e">
        <f>IF(A1533="","",IF(variable,IF(A1533&lt;'Marketing Budget'!#REF!*periods_per_year,start_rate,IF('Marketing Budget'!#REF!&gt;=0,MIN('Marketing Budget'!#REF!,start_rate+'Marketing Budget'!#REF!*ROUNDUP((A1533-'Marketing Budget'!#REF!*periods_per_year)/'Marketing Budget'!#REF!,0)),MAX('Marketing Budget'!#REF!,start_rate+'Marketing Budget'!#REF!*ROUNDUP((A1533-'Marketing Budget'!#REF!*periods_per_year)/'Marketing Budget'!#REF!,0)))),start_rate))</f>
        <v>#REF!</v>
      </c>
      <c r="D1533" s="12" t="e">
        <f t="shared" si="140"/>
        <v>#REF!</v>
      </c>
      <c r="E1533" s="12" t="e">
        <f t="shared" si="141"/>
        <v>#REF!</v>
      </c>
      <c r="F1533" s="12" t="e">
        <f t="shared" si="142"/>
        <v>#REF!</v>
      </c>
      <c r="G1533" s="12" t="e">
        <f t="shared" si="143"/>
        <v>#REF!</v>
      </c>
    </row>
    <row r="1534" spans="1:7">
      <c r="A1534" s="9" t="e">
        <f t="shared" si="138"/>
        <v>#REF!</v>
      </c>
      <c r="B1534" s="10" t="e">
        <f t="shared" si="139"/>
        <v>#REF!</v>
      </c>
      <c r="C1534" s="11" t="e">
        <f>IF(A1534="","",IF(variable,IF(A1534&lt;'Marketing Budget'!#REF!*periods_per_year,start_rate,IF('Marketing Budget'!#REF!&gt;=0,MIN('Marketing Budget'!#REF!,start_rate+'Marketing Budget'!#REF!*ROUNDUP((A1534-'Marketing Budget'!#REF!*periods_per_year)/'Marketing Budget'!#REF!,0)),MAX('Marketing Budget'!#REF!,start_rate+'Marketing Budget'!#REF!*ROUNDUP((A1534-'Marketing Budget'!#REF!*periods_per_year)/'Marketing Budget'!#REF!,0)))),start_rate))</f>
        <v>#REF!</v>
      </c>
      <c r="D1534" s="12" t="e">
        <f t="shared" si="140"/>
        <v>#REF!</v>
      </c>
      <c r="E1534" s="12" t="e">
        <f t="shared" si="141"/>
        <v>#REF!</v>
      </c>
      <c r="F1534" s="12" t="e">
        <f t="shared" si="142"/>
        <v>#REF!</v>
      </c>
      <c r="G1534" s="12" t="e">
        <f t="shared" si="143"/>
        <v>#REF!</v>
      </c>
    </row>
    <row r="1535" spans="1:7">
      <c r="A1535" s="9" t="e">
        <f t="shared" si="138"/>
        <v>#REF!</v>
      </c>
      <c r="B1535" s="10" t="e">
        <f t="shared" si="139"/>
        <v>#REF!</v>
      </c>
      <c r="C1535" s="11" t="e">
        <f>IF(A1535="","",IF(variable,IF(A1535&lt;'Marketing Budget'!#REF!*periods_per_year,start_rate,IF('Marketing Budget'!#REF!&gt;=0,MIN('Marketing Budget'!#REF!,start_rate+'Marketing Budget'!#REF!*ROUNDUP((A1535-'Marketing Budget'!#REF!*periods_per_year)/'Marketing Budget'!#REF!,0)),MAX('Marketing Budget'!#REF!,start_rate+'Marketing Budget'!#REF!*ROUNDUP((A1535-'Marketing Budget'!#REF!*periods_per_year)/'Marketing Budget'!#REF!,0)))),start_rate))</f>
        <v>#REF!</v>
      </c>
      <c r="D1535" s="12" t="e">
        <f t="shared" si="140"/>
        <v>#REF!</v>
      </c>
      <c r="E1535" s="12" t="e">
        <f t="shared" si="141"/>
        <v>#REF!</v>
      </c>
      <c r="F1535" s="12" t="e">
        <f t="shared" si="142"/>
        <v>#REF!</v>
      </c>
      <c r="G1535" s="12" t="e">
        <f t="shared" si="143"/>
        <v>#REF!</v>
      </c>
    </row>
    <row r="1536" spans="1:7">
      <c r="A1536" s="9" t="e">
        <f t="shared" si="138"/>
        <v>#REF!</v>
      </c>
      <c r="B1536" s="10" t="e">
        <f t="shared" si="139"/>
        <v>#REF!</v>
      </c>
      <c r="C1536" s="11" t="e">
        <f>IF(A1536="","",IF(variable,IF(A1536&lt;'Marketing Budget'!#REF!*periods_per_year,start_rate,IF('Marketing Budget'!#REF!&gt;=0,MIN('Marketing Budget'!#REF!,start_rate+'Marketing Budget'!#REF!*ROUNDUP((A1536-'Marketing Budget'!#REF!*periods_per_year)/'Marketing Budget'!#REF!,0)),MAX('Marketing Budget'!#REF!,start_rate+'Marketing Budget'!#REF!*ROUNDUP((A1536-'Marketing Budget'!#REF!*periods_per_year)/'Marketing Budget'!#REF!,0)))),start_rate))</f>
        <v>#REF!</v>
      </c>
      <c r="D1536" s="12" t="e">
        <f t="shared" si="140"/>
        <v>#REF!</v>
      </c>
      <c r="E1536" s="12" t="e">
        <f t="shared" si="141"/>
        <v>#REF!</v>
      </c>
      <c r="F1536" s="12" t="e">
        <f t="shared" si="142"/>
        <v>#REF!</v>
      </c>
      <c r="G1536" s="12" t="e">
        <f t="shared" si="143"/>
        <v>#REF!</v>
      </c>
    </row>
    <row r="1537" spans="1:7">
      <c r="A1537" s="9" t="e">
        <f t="shared" si="138"/>
        <v>#REF!</v>
      </c>
      <c r="B1537" s="10" t="e">
        <f t="shared" si="139"/>
        <v>#REF!</v>
      </c>
      <c r="C1537" s="11" t="e">
        <f>IF(A1537="","",IF(variable,IF(A1537&lt;'Marketing Budget'!#REF!*periods_per_year,start_rate,IF('Marketing Budget'!#REF!&gt;=0,MIN('Marketing Budget'!#REF!,start_rate+'Marketing Budget'!#REF!*ROUNDUP((A1537-'Marketing Budget'!#REF!*periods_per_year)/'Marketing Budget'!#REF!,0)),MAX('Marketing Budget'!#REF!,start_rate+'Marketing Budget'!#REF!*ROUNDUP((A1537-'Marketing Budget'!#REF!*periods_per_year)/'Marketing Budget'!#REF!,0)))),start_rate))</f>
        <v>#REF!</v>
      </c>
      <c r="D1537" s="12" t="e">
        <f t="shared" si="140"/>
        <v>#REF!</v>
      </c>
      <c r="E1537" s="12" t="e">
        <f t="shared" si="141"/>
        <v>#REF!</v>
      </c>
      <c r="F1537" s="12" t="e">
        <f t="shared" si="142"/>
        <v>#REF!</v>
      </c>
      <c r="G1537" s="12" t="e">
        <f t="shared" si="143"/>
        <v>#REF!</v>
      </c>
    </row>
    <row r="1538" spans="1:7">
      <c r="A1538" s="9" t="e">
        <f t="shared" si="138"/>
        <v>#REF!</v>
      </c>
      <c r="B1538" s="10" t="e">
        <f t="shared" si="139"/>
        <v>#REF!</v>
      </c>
      <c r="C1538" s="11" t="e">
        <f>IF(A1538="","",IF(variable,IF(A1538&lt;'Marketing Budget'!#REF!*periods_per_year,start_rate,IF('Marketing Budget'!#REF!&gt;=0,MIN('Marketing Budget'!#REF!,start_rate+'Marketing Budget'!#REF!*ROUNDUP((A1538-'Marketing Budget'!#REF!*periods_per_year)/'Marketing Budget'!#REF!,0)),MAX('Marketing Budget'!#REF!,start_rate+'Marketing Budget'!#REF!*ROUNDUP((A1538-'Marketing Budget'!#REF!*periods_per_year)/'Marketing Budget'!#REF!,0)))),start_rate))</f>
        <v>#REF!</v>
      </c>
      <c r="D1538" s="12" t="e">
        <f t="shared" si="140"/>
        <v>#REF!</v>
      </c>
      <c r="E1538" s="12" t="e">
        <f t="shared" si="141"/>
        <v>#REF!</v>
      </c>
      <c r="F1538" s="12" t="e">
        <f t="shared" si="142"/>
        <v>#REF!</v>
      </c>
      <c r="G1538" s="12" t="e">
        <f t="shared" si="143"/>
        <v>#REF!</v>
      </c>
    </row>
    <row r="1539" spans="1:7">
      <c r="A1539" s="9" t="e">
        <f t="shared" si="138"/>
        <v>#REF!</v>
      </c>
      <c r="B1539" s="10" t="e">
        <f t="shared" si="139"/>
        <v>#REF!</v>
      </c>
      <c r="C1539" s="11" t="e">
        <f>IF(A1539="","",IF(variable,IF(A1539&lt;'Marketing Budget'!#REF!*periods_per_year,start_rate,IF('Marketing Budget'!#REF!&gt;=0,MIN('Marketing Budget'!#REF!,start_rate+'Marketing Budget'!#REF!*ROUNDUP((A1539-'Marketing Budget'!#REF!*periods_per_year)/'Marketing Budget'!#REF!,0)),MAX('Marketing Budget'!#REF!,start_rate+'Marketing Budget'!#REF!*ROUNDUP((A1539-'Marketing Budget'!#REF!*periods_per_year)/'Marketing Budget'!#REF!,0)))),start_rate))</f>
        <v>#REF!</v>
      </c>
      <c r="D1539" s="12" t="e">
        <f t="shared" si="140"/>
        <v>#REF!</v>
      </c>
      <c r="E1539" s="12" t="e">
        <f t="shared" si="141"/>
        <v>#REF!</v>
      </c>
      <c r="F1539" s="12" t="e">
        <f t="shared" si="142"/>
        <v>#REF!</v>
      </c>
      <c r="G1539" s="12" t="e">
        <f t="shared" si="143"/>
        <v>#REF!</v>
      </c>
    </row>
    <row r="1540" spans="1:7">
      <c r="A1540" s="9" t="e">
        <f t="shared" ref="A1540:A1563" si="144">IF(G1539="","",IF(OR(A1539&gt;=nper,ROUND(G1539,2)&lt;=0),"",A1539+1))</f>
        <v>#REF!</v>
      </c>
      <c r="B1540" s="10" t="e">
        <f t="shared" ref="B1540:B1563" si="145">IF(A1540="","",IF(OR(periods_per_year=26,periods_per_year=52),IF(periods_per_year=26,IF(A1540=1,fpdate,B1539+14),IF(periods_per_year=52,IF(A1540=1,fpdate,B1539+7),"n/a")),IF(periods_per_year=24,DATE(YEAR(fpdate),MONTH(fpdate)+(A1540-1)/2+IF(AND(DAY(fpdate)&gt;=15,MOD(A1540,2)=0),1,0),IF(MOD(A1540,2)=0,IF(DAY(fpdate)&gt;=15,DAY(fpdate)-14,DAY(fpdate)+14),DAY(fpdate))),IF(DAY(DATE(YEAR(fpdate),MONTH(fpdate)+A1540-1,DAY(fpdate)))&lt;&gt;DAY(fpdate),DATE(YEAR(fpdate),MONTH(fpdate)+A1540,0),DATE(YEAR(fpdate),MONTH(fpdate)+A1540-1,DAY(fpdate))))))</f>
        <v>#REF!</v>
      </c>
      <c r="C1540" s="11" t="e">
        <f>IF(A1540="","",IF(variable,IF(A1540&lt;'Marketing Budget'!#REF!*periods_per_year,start_rate,IF('Marketing Budget'!#REF!&gt;=0,MIN('Marketing Budget'!#REF!,start_rate+'Marketing Budget'!#REF!*ROUNDUP((A1540-'Marketing Budget'!#REF!*periods_per_year)/'Marketing Budget'!#REF!,0)),MAX('Marketing Budget'!#REF!,start_rate+'Marketing Budget'!#REF!*ROUNDUP((A1540-'Marketing Budget'!#REF!*periods_per_year)/'Marketing Budget'!#REF!,0)))),start_rate))</f>
        <v>#REF!</v>
      </c>
      <c r="D1540" s="12" t="e">
        <f t="shared" ref="D1540:D1563" si="146">IF(A1540="","",ROUND((((1+C1540/CP)^(CP/periods_per_year))-1)*G1539,2))</f>
        <v>#REF!</v>
      </c>
      <c r="E1540" s="12" t="e">
        <f t="shared" ref="E1540:E1563" si="147">IF(A1540="","",IF(A1540=nper,G1539+D1540,MIN(G1539+D1540,IF(C1540=C1539,E1539,ROUND(-PMT(((1+C1540/CP)^(CP/periods_per_year))-1,nper-A1540+1,G1539),2)))))</f>
        <v>#REF!</v>
      </c>
      <c r="F1540" s="12" t="e">
        <f t="shared" ref="F1540:F1563" si="148">IF(A1540="","",E1540-D1540)</f>
        <v>#REF!</v>
      </c>
      <c r="G1540" s="12" t="e">
        <f t="shared" ref="G1540:G1563" si="149">IF(A1540="","",G1539-F1540)</f>
        <v>#REF!</v>
      </c>
    </row>
    <row r="1541" spans="1:7">
      <c r="A1541" s="9" t="e">
        <f t="shared" si="144"/>
        <v>#REF!</v>
      </c>
      <c r="B1541" s="10" t="e">
        <f t="shared" si="145"/>
        <v>#REF!</v>
      </c>
      <c r="C1541" s="11" t="e">
        <f>IF(A1541="","",IF(variable,IF(A1541&lt;'Marketing Budget'!#REF!*periods_per_year,start_rate,IF('Marketing Budget'!#REF!&gt;=0,MIN('Marketing Budget'!#REF!,start_rate+'Marketing Budget'!#REF!*ROUNDUP((A1541-'Marketing Budget'!#REF!*periods_per_year)/'Marketing Budget'!#REF!,0)),MAX('Marketing Budget'!#REF!,start_rate+'Marketing Budget'!#REF!*ROUNDUP((A1541-'Marketing Budget'!#REF!*periods_per_year)/'Marketing Budget'!#REF!,0)))),start_rate))</f>
        <v>#REF!</v>
      </c>
      <c r="D1541" s="12" t="e">
        <f t="shared" si="146"/>
        <v>#REF!</v>
      </c>
      <c r="E1541" s="12" t="e">
        <f t="shared" si="147"/>
        <v>#REF!</v>
      </c>
      <c r="F1541" s="12" t="e">
        <f t="shared" si="148"/>
        <v>#REF!</v>
      </c>
      <c r="G1541" s="12" t="e">
        <f t="shared" si="149"/>
        <v>#REF!</v>
      </c>
    </row>
    <row r="1542" spans="1:7">
      <c r="A1542" s="9" t="e">
        <f t="shared" si="144"/>
        <v>#REF!</v>
      </c>
      <c r="B1542" s="10" t="e">
        <f t="shared" si="145"/>
        <v>#REF!</v>
      </c>
      <c r="C1542" s="11" t="e">
        <f>IF(A1542="","",IF(variable,IF(A1542&lt;'Marketing Budget'!#REF!*periods_per_year,start_rate,IF('Marketing Budget'!#REF!&gt;=0,MIN('Marketing Budget'!#REF!,start_rate+'Marketing Budget'!#REF!*ROUNDUP((A1542-'Marketing Budget'!#REF!*periods_per_year)/'Marketing Budget'!#REF!,0)),MAX('Marketing Budget'!#REF!,start_rate+'Marketing Budget'!#REF!*ROUNDUP((A1542-'Marketing Budget'!#REF!*periods_per_year)/'Marketing Budget'!#REF!,0)))),start_rate))</f>
        <v>#REF!</v>
      </c>
      <c r="D1542" s="12" t="e">
        <f t="shared" si="146"/>
        <v>#REF!</v>
      </c>
      <c r="E1542" s="12" t="e">
        <f t="shared" si="147"/>
        <v>#REF!</v>
      </c>
      <c r="F1542" s="12" t="e">
        <f t="shared" si="148"/>
        <v>#REF!</v>
      </c>
      <c r="G1542" s="12" t="e">
        <f t="shared" si="149"/>
        <v>#REF!</v>
      </c>
    </row>
    <row r="1543" spans="1:7">
      <c r="A1543" s="9" t="e">
        <f t="shared" si="144"/>
        <v>#REF!</v>
      </c>
      <c r="B1543" s="10" t="e">
        <f t="shared" si="145"/>
        <v>#REF!</v>
      </c>
      <c r="C1543" s="11" t="e">
        <f>IF(A1543="","",IF(variable,IF(A1543&lt;'Marketing Budget'!#REF!*periods_per_year,start_rate,IF('Marketing Budget'!#REF!&gt;=0,MIN('Marketing Budget'!#REF!,start_rate+'Marketing Budget'!#REF!*ROUNDUP((A1543-'Marketing Budget'!#REF!*periods_per_year)/'Marketing Budget'!#REF!,0)),MAX('Marketing Budget'!#REF!,start_rate+'Marketing Budget'!#REF!*ROUNDUP((A1543-'Marketing Budget'!#REF!*periods_per_year)/'Marketing Budget'!#REF!,0)))),start_rate))</f>
        <v>#REF!</v>
      </c>
      <c r="D1543" s="12" t="e">
        <f t="shared" si="146"/>
        <v>#REF!</v>
      </c>
      <c r="E1543" s="12" t="e">
        <f t="shared" si="147"/>
        <v>#REF!</v>
      </c>
      <c r="F1543" s="12" t="e">
        <f t="shared" si="148"/>
        <v>#REF!</v>
      </c>
      <c r="G1543" s="12" t="e">
        <f t="shared" si="149"/>
        <v>#REF!</v>
      </c>
    </row>
    <row r="1544" spans="1:7">
      <c r="A1544" s="9" t="e">
        <f t="shared" si="144"/>
        <v>#REF!</v>
      </c>
      <c r="B1544" s="10" t="e">
        <f t="shared" si="145"/>
        <v>#REF!</v>
      </c>
      <c r="C1544" s="11" t="e">
        <f>IF(A1544="","",IF(variable,IF(A1544&lt;'Marketing Budget'!#REF!*periods_per_year,start_rate,IF('Marketing Budget'!#REF!&gt;=0,MIN('Marketing Budget'!#REF!,start_rate+'Marketing Budget'!#REF!*ROUNDUP((A1544-'Marketing Budget'!#REF!*periods_per_year)/'Marketing Budget'!#REF!,0)),MAX('Marketing Budget'!#REF!,start_rate+'Marketing Budget'!#REF!*ROUNDUP((A1544-'Marketing Budget'!#REF!*periods_per_year)/'Marketing Budget'!#REF!,0)))),start_rate))</f>
        <v>#REF!</v>
      </c>
      <c r="D1544" s="12" t="e">
        <f t="shared" si="146"/>
        <v>#REF!</v>
      </c>
      <c r="E1544" s="12" t="e">
        <f t="shared" si="147"/>
        <v>#REF!</v>
      </c>
      <c r="F1544" s="12" t="e">
        <f t="shared" si="148"/>
        <v>#REF!</v>
      </c>
      <c r="G1544" s="12" t="e">
        <f t="shared" si="149"/>
        <v>#REF!</v>
      </c>
    </row>
    <row r="1545" spans="1:7">
      <c r="A1545" s="9" t="e">
        <f t="shared" si="144"/>
        <v>#REF!</v>
      </c>
      <c r="B1545" s="10" t="e">
        <f t="shared" si="145"/>
        <v>#REF!</v>
      </c>
      <c r="C1545" s="11" t="e">
        <f>IF(A1545="","",IF(variable,IF(A1545&lt;'Marketing Budget'!#REF!*periods_per_year,start_rate,IF('Marketing Budget'!#REF!&gt;=0,MIN('Marketing Budget'!#REF!,start_rate+'Marketing Budget'!#REF!*ROUNDUP((A1545-'Marketing Budget'!#REF!*periods_per_year)/'Marketing Budget'!#REF!,0)),MAX('Marketing Budget'!#REF!,start_rate+'Marketing Budget'!#REF!*ROUNDUP((A1545-'Marketing Budget'!#REF!*periods_per_year)/'Marketing Budget'!#REF!,0)))),start_rate))</f>
        <v>#REF!</v>
      </c>
      <c r="D1545" s="12" t="e">
        <f t="shared" si="146"/>
        <v>#REF!</v>
      </c>
      <c r="E1545" s="12" t="e">
        <f t="shared" si="147"/>
        <v>#REF!</v>
      </c>
      <c r="F1545" s="12" t="e">
        <f t="shared" si="148"/>
        <v>#REF!</v>
      </c>
      <c r="G1545" s="12" t="e">
        <f t="shared" si="149"/>
        <v>#REF!</v>
      </c>
    </row>
    <row r="1546" spans="1:7">
      <c r="A1546" s="9" t="e">
        <f t="shared" si="144"/>
        <v>#REF!</v>
      </c>
      <c r="B1546" s="10" t="e">
        <f t="shared" si="145"/>
        <v>#REF!</v>
      </c>
      <c r="C1546" s="11" t="e">
        <f>IF(A1546="","",IF(variable,IF(A1546&lt;'Marketing Budget'!#REF!*periods_per_year,start_rate,IF('Marketing Budget'!#REF!&gt;=0,MIN('Marketing Budget'!#REF!,start_rate+'Marketing Budget'!#REF!*ROUNDUP((A1546-'Marketing Budget'!#REF!*periods_per_year)/'Marketing Budget'!#REF!,0)),MAX('Marketing Budget'!#REF!,start_rate+'Marketing Budget'!#REF!*ROUNDUP((A1546-'Marketing Budget'!#REF!*periods_per_year)/'Marketing Budget'!#REF!,0)))),start_rate))</f>
        <v>#REF!</v>
      </c>
      <c r="D1546" s="12" t="e">
        <f t="shared" si="146"/>
        <v>#REF!</v>
      </c>
      <c r="E1546" s="12" t="e">
        <f t="shared" si="147"/>
        <v>#REF!</v>
      </c>
      <c r="F1546" s="12" t="e">
        <f t="shared" si="148"/>
        <v>#REF!</v>
      </c>
      <c r="G1546" s="12" t="e">
        <f t="shared" si="149"/>
        <v>#REF!</v>
      </c>
    </row>
    <row r="1547" spans="1:7">
      <c r="A1547" s="9" t="e">
        <f t="shared" si="144"/>
        <v>#REF!</v>
      </c>
      <c r="B1547" s="10" t="e">
        <f t="shared" si="145"/>
        <v>#REF!</v>
      </c>
      <c r="C1547" s="11" t="e">
        <f>IF(A1547="","",IF(variable,IF(A1547&lt;'Marketing Budget'!#REF!*periods_per_year,start_rate,IF('Marketing Budget'!#REF!&gt;=0,MIN('Marketing Budget'!#REF!,start_rate+'Marketing Budget'!#REF!*ROUNDUP((A1547-'Marketing Budget'!#REF!*periods_per_year)/'Marketing Budget'!#REF!,0)),MAX('Marketing Budget'!#REF!,start_rate+'Marketing Budget'!#REF!*ROUNDUP((A1547-'Marketing Budget'!#REF!*periods_per_year)/'Marketing Budget'!#REF!,0)))),start_rate))</f>
        <v>#REF!</v>
      </c>
      <c r="D1547" s="12" t="e">
        <f t="shared" si="146"/>
        <v>#REF!</v>
      </c>
      <c r="E1547" s="12" t="e">
        <f t="shared" si="147"/>
        <v>#REF!</v>
      </c>
      <c r="F1547" s="12" t="e">
        <f t="shared" si="148"/>
        <v>#REF!</v>
      </c>
      <c r="G1547" s="12" t="e">
        <f t="shared" si="149"/>
        <v>#REF!</v>
      </c>
    </row>
    <row r="1548" spans="1:7">
      <c r="A1548" s="9" t="e">
        <f t="shared" si="144"/>
        <v>#REF!</v>
      </c>
      <c r="B1548" s="10" t="e">
        <f t="shared" si="145"/>
        <v>#REF!</v>
      </c>
      <c r="C1548" s="11" t="e">
        <f>IF(A1548="","",IF(variable,IF(A1548&lt;'Marketing Budget'!#REF!*periods_per_year,start_rate,IF('Marketing Budget'!#REF!&gt;=0,MIN('Marketing Budget'!#REF!,start_rate+'Marketing Budget'!#REF!*ROUNDUP((A1548-'Marketing Budget'!#REF!*periods_per_year)/'Marketing Budget'!#REF!,0)),MAX('Marketing Budget'!#REF!,start_rate+'Marketing Budget'!#REF!*ROUNDUP((A1548-'Marketing Budget'!#REF!*periods_per_year)/'Marketing Budget'!#REF!,0)))),start_rate))</f>
        <v>#REF!</v>
      </c>
      <c r="D1548" s="12" t="e">
        <f t="shared" si="146"/>
        <v>#REF!</v>
      </c>
      <c r="E1548" s="12" t="e">
        <f t="shared" si="147"/>
        <v>#REF!</v>
      </c>
      <c r="F1548" s="12" t="e">
        <f t="shared" si="148"/>
        <v>#REF!</v>
      </c>
      <c r="G1548" s="12" t="e">
        <f t="shared" si="149"/>
        <v>#REF!</v>
      </c>
    </row>
    <row r="1549" spans="1:7">
      <c r="A1549" s="9" t="e">
        <f t="shared" si="144"/>
        <v>#REF!</v>
      </c>
      <c r="B1549" s="10" t="e">
        <f t="shared" si="145"/>
        <v>#REF!</v>
      </c>
      <c r="C1549" s="11" t="e">
        <f>IF(A1549="","",IF(variable,IF(A1549&lt;'Marketing Budget'!#REF!*periods_per_year,start_rate,IF('Marketing Budget'!#REF!&gt;=0,MIN('Marketing Budget'!#REF!,start_rate+'Marketing Budget'!#REF!*ROUNDUP((A1549-'Marketing Budget'!#REF!*periods_per_year)/'Marketing Budget'!#REF!,0)),MAX('Marketing Budget'!#REF!,start_rate+'Marketing Budget'!#REF!*ROUNDUP((A1549-'Marketing Budget'!#REF!*periods_per_year)/'Marketing Budget'!#REF!,0)))),start_rate))</f>
        <v>#REF!</v>
      </c>
      <c r="D1549" s="12" t="e">
        <f t="shared" si="146"/>
        <v>#REF!</v>
      </c>
      <c r="E1549" s="12" t="e">
        <f t="shared" si="147"/>
        <v>#REF!</v>
      </c>
      <c r="F1549" s="12" t="e">
        <f t="shared" si="148"/>
        <v>#REF!</v>
      </c>
      <c r="G1549" s="12" t="e">
        <f t="shared" si="149"/>
        <v>#REF!</v>
      </c>
    </row>
    <row r="1550" spans="1:7">
      <c r="A1550" s="9" t="e">
        <f t="shared" si="144"/>
        <v>#REF!</v>
      </c>
      <c r="B1550" s="10" t="e">
        <f t="shared" si="145"/>
        <v>#REF!</v>
      </c>
      <c r="C1550" s="11" t="e">
        <f>IF(A1550="","",IF(variable,IF(A1550&lt;'Marketing Budget'!#REF!*periods_per_year,start_rate,IF('Marketing Budget'!#REF!&gt;=0,MIN('Marketing Budget'!#REF!,start_rate+'Marketing Budget'!#REF!*ROUNDUP((A1550-'Marketing Budget'!#REF!*periods_per_year)/'Marketing Budget'!#REF!,0)),MAX('Marketing Budget'!#REF!,start_rate+'Marketing Budget'!#REF!*ROUNDUP((A1550-'Marketing Budget'!#REF!*periods_per_year)/'Marketing Budget'!#REF!,0)))),start_rate))</f>
        <v>#REF!</v>
      </c>
      <c r="D1550" s="12" t="e">
        <f t="shared" si="146"/>
        <v>#REF!</v>
      </c>
      <c r="E1550" s="12" t="e">
        <f t="shared" si="147"/>
        <v>#REF!</v>
      </c>
      <c r="F1550" s="12" t="e">
        <f t="shared" si="148"/>
        <v>#REF!</v>
      </c>
      <c r="G1550" s="12" t="e">
        <f t="shared" si="149"/>
        <v>#REF!</v>
      </c>
    </row>
    <row r="1551" spans="1:7">
      <c r="A1551" s="9" t="e">
        <f t="shared" si="144"/>
        <v>#REF!</v>
      </c>
      <c r="B1551" s="10" t="e">
        <f t="shared" si="145"/>
        <v>#REF!</v>
      </c>
      <c r="C1551" s="11" t="e">
        <f>IF(A1551="","",IF(variable,IF(A1551&lt;'Marketing Budget'!#REF!*periods_per_year,start_rate,IF('Marketing Budget'!#REF!&gt;=0,MIN('Marketing Budget'!#REF!,start_rate+'Marketing Budget'!#REF!*ROUNDUP((A1551-'Marketing Budget'!#REF!*periods_per_year)/'Marketing Budget'!#REF!,0)),MAX('Marketing Budget'!#REF!,start_rate+'Marketing Budget'!#REF!*ROUNDUP((A1551-'Marketing Budget'!#REF!*periods_per_year)/'Marketing Budget'!#REF!,0)))),start_rate))</f>
        <v>#REF!</v>
      </c>
      <c r="D1551" s="12" t="e">
        <f t="shared" si="146"/>
        <v>#REF!</v>
      </c>
      <c r="E1551" s="12" t="e">
        <f t="shared" si="147"/>
        <v>#REF!</v>
      </c>
      <c r="F1551" s="12" t="e">
        <f t="shared" si="148"/>
        <v>#REF!</v>
      </c>
      <c r="G1551" s="12" t="e">
        <f t="shared" si="149"/>
        <v>#REF!</v>
      </c>
    </row>
    <row r="1552" spans="1:7">
      <c r="A1552" s="9" t="e">
        <f t="shared" si="144"/>
        <v>#REF!</v>
      </c>
      <c r="B1552" s="10" t="e">
        <f t="shared" si="145"/>
        <v>#REF!</v>
      </c>
      <c r="C1552" s="11" t="e">
        <f>IF(A1552="","",IF(variable,IF(A1552&lt;'Marketing Budget'!#REF!*periods_per_year,start_rate,IF('Marketing Budget'!#REF!&gt;=0,MIN('Marketing Budget'!#REF!,start_rate+'Marketing Budget'!#REF!*ROUNDUP((A1552-'Marketing Budget'!#REF!*periods_per_year)/'Marketing Budget'!#REF!,0)),MAX('Marketing Budget'!#REF!,start_rate+'Marketing Budget'!#REF!*ROUNDUP((A1552-'Marketing Budget'!#REF!*periods_per_year)/'Marketing Budget'!#REF!,0)))),start_rate))</f>
        <v>#REF!</v>
      </c>
      <c r="D1552" s="12" t="e">
        <f t="shared" si="146"/>
        <v>#REF!</v>
      </c>
      <c r="E1552" s="12" t="e">
        <f t="shared" si="147"/>
        <v>#REF!</v>
      </c>
      <c r="F1552" s="12" t="e">
        <f t="shared" si="148"/>
        <v>#REF!</v>
      </c>
      <c r="G1552" s="12" t="e">
        <f t="shared" si="149"/>
        <v>#REF!</v>
      </c>
    </row>
    <row r="1553" spans="1:7">
      <c r="A1553" s="9" t="e">
        <f t="shared" si="144"/>
        <v>#REF!</v>
      </c>
      <c r="B1553" s="10" t="e">
        <f t="shared" si="145"/>
        <v>#REF!</v>
      </c>
      <c r="C1553" s="11" t="e">
        <f>IF(A1553="","",IF(variable,IF(A1553&lt;'Marketing Budget'!#REF!*periods_per_year,start_rate,IF('Marketing Budget'!#REF!&gt;=0,MIN('Marketing Budget'!#REF!,start_rate+'Marketing Budget'!#REF!*ROUNDUP((A1553-'Marketing Budget'!#REF!*periods_per_year)/'Marketing Budget'!#REF!,0)),MAX('Marketing Budget'!#REF!,start_rate+'Marketing Budget'!#REF!*ROUNDUP((A1553-'Marketing Budget'!#REF!*periods_per_year)/'Marketing Budget'!#REF!,0)))),start_rate))</f>
        <v>#REF!</v>
      </c>
      <c r="D1553" s="12" t="e">
        <f t="shared" si="146"/>
        <v>#REF!</v>
      </c>
      <c r="E1553" s="12" t="e">
        <f t="shared" si="147"/>
        <v>#REF!</v>
      </c>
      <c r="F1553" s="12" t="e">
        <f t="shared" si="148"/>
        <v>#REF!</v>
      </c>
      <c r="G1553" s="12" t="e">
        <f t="shared" si="149"/>
        <v>#REF!</v>
      </c>
    </row>
    <row r="1554" spans="1:7">
      <c r="A1554" s="9" t="e">
        <f t="shared" si="144"/>
        <v>#REF!</v>
      </c>
      <c r="B1554" s="10" t="e">
        <f t="shared" si="145"/>
        <v>#REF!</v>
      </c>
      <c r="C1554" s="11" t="e">
        <f>IF(A1554="","",IF(variable,IF(A1554&lt;'Marketing Budget'!#REF!*periods_per_year,start_rate,IF('Marketing Budget'!#REF!&gt;=0,MIN('Marketing Budget'!#REF!,start_rate+'Marketing Budget'!#REF!*ROUNDUP((A1554-'Marketing Budget'!#REF!*periods_per_year)/'Marketing Budget'!#REF!,0)),MAX('Marketing Budget'!#REF!,start_rate+'Marketing Budget'!#REF!*ROUNDUP((A1554-'Marketing Budget'!#REF!*periods_per_year)/'Marketing Budget'!#REF!,0)))),start_rate))</f>
        <v>#REF!</v>
      </c>
      <c r="D1554" s="12" t="e">
        <f t="shared" si="146"/>
        <v>#REF!</v>
      </c>
      <c r="E1554" s="12" t="e">
        <f t="shared" si="147"/>
        <v>#REF!</v>
      </c>
      <c r="F1554" s="12" t="e">
        <f t="shared" si="148"/>
        <v>#REF!</v>
      </c>
      <c r="G1554" s="12" t="e">
        <f t="shared" si="149"/>
        <v>#REF!</v>
      </c>
    </row>
    <row r="1555" spans="1:7">
      <c r="A1555" s="9" t="e">
        <f t="shared" si="144"/>
        <v>#REF!</v>
      </c>
      <c r="B1555" s="10" t="e">
        <f t="shared" si="145"/>
        <v>#REF!</v>
      </c>
      <c r="C1555" s="11" t="e">
        <f>IF(A1555="","",IF(variable,IF(A1555&lt;'Marketing Budget'!#REF!*periods_per_year,start_rate,IF('Marketing Budget'!#REF!&gt;=0,MIN('Marketing Budget'!#REF!,start_rate+'Marketing Budget'!#REF!*ROUNDUP((A1555-'Marketing Budget'!#REF!*periods_per_year)/'Marketing Budget'!#REF!,0)),MAX('Marketing Budget'!#REF!,start_rate+'Marketing Budget'!#REF!*ROUNDUP((A1555-'Marketing Budget'!#REF!*periods_per_year)/'Marketing Budget'!#REF!,0)))),start_rate))</f>
        <v>#REF!</v>
      </c>
      <c r="D1555" s="12" t="e">
        <f t="shared" si="146"/>
        <v>#REF!</v>
      </c>
      <c r="E1555" s="12" t="e">
        <f t="shared" si="147"/>
        <v>#REF!</v>
      </c>
      <c r="F1555" s="12" t="e">
        <f t="shared" si="148"/>
        <v>#REF!</v>
      </c>
      <c r="G1555" s="12" t="e">
        <f t="shared" si="149"/>
        <v>#REF!</v>
      </c>
    </row>
    <row r="1556" spans="1:7">
      <c r="A1556" s="9" t="e">
        <f t="shared" si="144"/>
        <v>#REF!</v>
      </c>
      <c r="B1556" s="10" t="e">
        <f t="shared" si="145"/>
        <v>#REF!</v>
      </c>
      <c r="C1556" s="11" t="e">
        <f>IF(A1556="","",IF(variable,IF(A1556&lt;'Marketing Budget'!#REF!*periods_per_year,start_rate,IF('Marketing Budget'!#REF!&gt;=0,MIN('Marketing Budget'!#REF!,start_rate+'Marketing Budget'!#REF!*ROUNDUP((A1556-'Marketing Budget'!#REF!*periods_per_year)/'Marketing Budget'!#REF!,0)),MAX('Marketing Budget'!#REF!,start_rate+'Marketing Budget'!#REF!*ROUNDUP((A1556-'Marketing Budget'!#REF!*periods_per_year)/'Marketing Budget'!#REF!,0)))),start_rate))</f>
        <v>#REF!</v>
      </c>
      <c r="D1556" s="12" t="e">
        <f t="shared" si="146"/>
        <v>#REF!</v>
      </c>
      <c r="E1556" s="12" t="e">
        <f t="shared" si="147"/>
        <v>#REF!</v>
      </c>
      <c r="F1556" s="12" t="e">
        <f t="shared" si="148"/>
        <v>#REF!</v>
      </c>
      <c r="G1556" s="12" t="e">
        <f t="shared" si="149"/>
        <v>#REF!</v>
      </c>
    </row>
    <row r="1557" spans="1:7">
      <c r="A1557" s="9" t="e">
        <f t="shared" si="144"/>
        <v>#REF!</v>
      </c>
      <c r="B1557" s="10" t="e">
        <f t="shared" si="145"/>
        <v>#REF!</v>
      </c>
      <c r="C1557" s="11" t="e">
        <f>IF(A1557="","",IF(variable,IF(A1557&lt;'Marketing Budget'!#REF!*periods_per_year,start_rate,IF('Marketing Budget'!#REF!&gt;=0,MIN('Marketing Budget'!#REF!,start_rate+'Marketing Budget'!#REF!*ROUNDUP((A1557-'Marketing Budget'!#REF!*periods_per_year)/'Marketing Budget'!#REF!,0)),MAX('Marketing Budget'!#REF!,start_rate+'Marketing Budget'!#REF!*ROUNDUP((A1557-'Marketing Budget'!#REF!*periods_per_year)/'Marketing Budget'!#REF!,0)))),start_rate))</f>
        <v>#REF!</v>
      </c>
      <c r="D1557" s="12" t="e">
        <f t="shared" si="146"/>
        <v>#REF!</v>
      </c>
      <c r="E1557" s="12" t="e">
        <f t="shared" si="147"/>
        <v>#REF!</v>
      </c>
      <c r="F1557" s="12" t="e">
        <f t="shared" si="148"/>
        <v>#REF!</v>
      </c>
      <c r="G1557" s="12" t="e">
        <f t="shared" si="149"/>
        <v>#REF!</v>
      </c>
    </row>
    <row r="1558" spans="1:7">
      <c r="A1558" s="9" t="e">
        <f t="shared" si="144"/>
        <v>#REF!</v>
      </c>
      <c r="B1558" s="10" t="e">
        <f t="shared" si="145"/>
        <v>#REF!</v>
      </c>
      <c r="C1558" s="11" t="e">
        <f>IF(A1558="","",IF(variable,IF(A1558&lt;'Marketing Budget'!#REF!*periods_per_year,start_rate,IF('Marketing Budget'!#REF!&gt;=0,MIN('Marketing Budget'!#REF!,start_rate+'Marketing Budget'!#REF!*ROUNDUP((A1558-'Marketing Budget'!#REF!*periods_per_year)/'Marketing Budget'!#REF!,0)),MAX('Marketing Budget'!#REF!,start_rate+'Marketing Budget'!#REF!*ROUNDUP((A1558-'Marketing Budget'!#REF!*periods_per_year)/'Marketing Budget'!#REF!,0)))),start_rate))</f>
        <v>#REF!</v>
      </c>
      <c r="D1558" s="12" t="e">
        <f t="shared" si="146"/>
        <v>#REF!</v>
      </c>
      <c r="E1558" s="12" t="e">
        <f t="shared" si="147"/>
        <v>#REF!</v>
      </c>
      <c r="F1558" s="12" t="e">
        <f t="shared" si="148"/>
        <v>#REF!</v>
      </c>
      <c r="G1558" s="12" t="e">
        <f t="shared" si="149"/>
        <v>#REF!</v>
      </c>
    </row>
    <row r="1559" spans="1:7">
      <c r="A1559" s="9" t="e">
        <f t="shared" si="144"/>
        <v>#REF!</v>
      </c>
      <c r="B1559" s="10" t="e">
        <f t="shared" si="145"/>
        <v>#REF!</v>
      </c>
      <c r="C1559" s="11" t="e">
        <f>IF(A1559="","",IF(variable,IF(A1559&lt;'Marketing Budget'!#REF!*periods_per_year,start_rate,IF('Marketing Budget'!#REF!&gt;=0,MIN('Marketing Budget'!#REF!,start_rate+'Marketing Budget'!#REF!*ROUNDUP((A1559-'Marketing Budget'!#REF!*periods_per_year)/'Marketing Budget'!#REF!,0)),MAX('Marketing Budget'!#REF!,start_rate+'Marketing Budget'!#REF!*ROUNDUP((A1559-'Marketing Budget'!#REF!*periods_per_year)/'Marketing Budget'!#REF!,0)))),start_rate))</f>
        <v>#REF!</v>
      </c>
      <c r="D1559" s="12" t="e">
        <f t="shared" si="146"/>
        <v>#REF!</v>
      </c>
      <c r="E1559" s="12" t="e">
        <f t="shared" si="147"/>
        <v>#REF!</v>
      </c>
      <c r="F1559" s="12" t="e">
        <f t="shared" si="148"/>
        <v>#REF!</v>
      </c>
      <c r="G1559" s="12" t="e">
        <f t="shared" si="149"/>
        <v>#REF!</v>
      </c>
    </row>
    <row r="1560" spans="1:7">
      <c r="A1560" s="9" t="e">
        <f t="shared" si="144"/>
        <v>#REF!</v>
      </c>
      <c r="B1560" s="10" t="e">
        <f t="shared" si="145"/>
        <v>#REF!</v>
      </c>
      <c r="C1560" s="11" t="e">
        <f>IF(A1560="","",IF(variable,IF(A1560&lt;'Marketing Budget'!#REF!*periods_per_year,start_rate,IF('Marketing Budget'!#REF!&gt;=0,MIN('Marketing Budget'!#REF!,start_rate+'Marketing Budget'!#REF!*ROUNDUP((A1560-'Marketing Budget'!#REF!*periods_per_year)/'Marketing Budget'!#REF!,0)),MAX('Marketing Budget'!#REF!,start_rate+'Marketing Budget'!#REF!*ROUNDUP((A1560-'Marketing Budget'!#REF!*periods_per_year)/'Marketing Budget'!#REF!,0)))),start_rate))</f>
        <v>#REF!</v>
      </c>
      <c r="D1560" s="12" t="e">
        <f t="shared" si="146"/>
        <v>#REF!</v>
      </c>
      <c r="E1560" s="12" t="e">
        <f t="shared" si="147"/>
        <v>#REF!</v>
      </c>
      <c r="F1560" s="12" t="e">
        <f t="shared" si="148"/>
        <v>#REF!</v>
      </c>
      <c r="G1560" s="12" t="e">
        <f t="shared" si="149"/>
        <v>#REF!</v>
      </c>
    </row>
    <row r="1561" spans="1:7">
      <c r="A1561" s="9" t="e">
        <f t="shared" si="144"/>
        <v>#REF!</v>
      </c>
      <c r="B1561" s="10" t="e">
        <f t="shared" si="145"/>
        <v>#REF!</v>
      </c>
      <c r="C1561" s="11" t="e">
        <f>IF(A1561="","",IF(variable,IF(A1561&lt;'Marketing Budget'!#REF!*periods_per_year,start_rate,IF('Marketing Budget'!#REF!&gt;=0,MIN('Marketing Budget'!#REF!,start_rate+'Marketing Budget'!#REF!*ROUNDUP((A1561-'Marketing Budget'!#REF!*periods_per_year)/'Marketing Budget'!#REF!,0)),MAX('Marketing Budget'!#REF!,start_rate+'Marketing Budget'!#REF!*ROUNDUP((A1561-'Marketing Budget'!#REF!*periods_per_year)/'Marketing Budget'!#REF!,0)))),start_rate))</f>
        <v>#REF!</v>
      </c>
      <c r="D1561" s="12" t="e">
        <f t="shared" si="146"/>
        <v>#REF!</v>
      </c>
      <c r="E1561" s="12" t="e">
        <f t="shared" si="147"/>
        <v>#REF!</v>
      </c>
      <c r="F1561" s="12" t="e">
        <f t="shared" si="148"/>
        <v>#REF!</v>
      </c>
      <c r="G1561" s="12" t="e">
        <f t="shared" si="149"/>
        <v>#REF!</v>
      </c>
    </row>
    <row r="1562" spans="1:7">
      <c r="A1562" s="9" t="e">
        <f t="shared" si="144"/>
        <v>#REF!</v>
      </c>
      <c r="B1562" s="10" t="e">
        <f t="shared" si="145"/>
        <v>#REF!</v>
      </c>
      <c r="C1562" s="11" t="e">
        <f>IF(A1562="","",IF(variable,IF(A1562&lt;'Marketing Budget'!#REF!*periods_per_year,start_rate,IF('Marketing Budget'!#REF!&gt;=0,MIN('Marketing Budget'!#REF!,start_rate+'Marketing Budget'!#REF!*ROUNDUP((A1562-'Marketing Budget'!#REF!*periods_per_year)/'Marketing Budget'!#REF!,0)),MAX('Marketing Budget'!#REF!,start_rate+'Marketing Budget'!#REF!*ROUNDUP((A1562-'Marketing Budget'!#REF!*periods_per_year)/'Marketing Budget'!#REF!,0)))),start_rate))</f>
        <v>#REF!</v>
      </c>
      <c r="D1562" s="12" t="e">
        <f t="shared" si="146"/>
        <v>#REF!</v>
      </c>
      <c r="E1562" s="12" t="e">
        <f t="shared" si="147"/>
        <v>#REF!</v>
      </c>
      <c r="F1562" s="12" t="e">
        <f t="shared" si="148"/>
        <v>#REF!</v>
      </c>
      <c r="G1562" s="12" t="e">
        <f t="shared" si="149"/>
        <v>#REF!</v>
      </c>
    </row>
    <row r="1563" spans="1:7">
      <c r="A1563" s="9" t="e">
        <f t="shared" si="144"/>
        <v>#REF!</v>
      </c>
      <c r="B1563" s="10" t="e">
        <f t="shared" si="145"/>
        <v>#REF!</v>
      </c>
      <c r="C1563" s="11" t="e">
        <f>IF(A1563="","",IF(variable,IF(A1563&lt;'Marketing Budget'!#REF!*periods_per_year,start_rate,IF('Marketing Budget'!#REF!&gt;=0,MIN('Marketing Budget'!#REF!,start_rate+'Marketing Budget'!#REF!*ROUNDUP((A1563-'Marketing Budget'!#REF!*periods_per_year)/'Marketing Budget'!#REF!,0)),MAX('Marketing Budget'!#REF!,start_rate+'Marketing Budget'!#REF!*ROUNDUP((A1563-'Marketing Budget'!#REF!*periods_per_year)/'Marketing Budget'!#REF!,0)))),start_rate))</f>
        <v>#REF!</v>
      </c>
      <c r="D1563" s="12" t="e">
        <f t="shared" si="146"/>
        <v>#REF!</v>
      </c>
      <c r="E1563" s="12" t="e">
        <f t="shared" si="147"/>
        <v>#REF!</v>
      </c>
      <c r="F1563" s="12" t="e">
        <f t="shared" si="148"/>
        <v>#REF!</v>
      </c>
      <c r="G1563" s="12" t="e">
        <f t="shared" si="149"/>
        <v>#REF!</v>
      </c>
    </row>
    <row r="1564" spans="1:7">
      <c r="A1564" s="2"/>
      <c r="B1564" s="2"/>
      <c r="C1564" s="2"/>
      <c r="D1564" s="2"/>
      <c r="E1564" s="2"/>
      <c r="F1564" s="2"/>
      <c r="G1564" s="13" t="e">
        <f ca="1">IF(OFFSET(G1564,-1,0,1,1)="","",ROUND(OFFSET(G1564,-1,0,1,1),0))</f>
        <v>#REF!</v>
      </c>
    </row>
  </sheetData>
  <phoneticPr fontId="8" type="noConversion"/>
  <conditionalFormatting sqref="B4:B1563">
    <cfRule type="expression" dxfId="0" priority="1" stopIfTrue="1">
      <formula>($E4=$C$6+1)</formula>
    </cfRule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Marketing Budget</vt:lpstr>
      <vt:lpstr>NoExtra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Mortgage Calculator</dc:title>
  <dc:creator>www.vertex42.com</dc:creator>
  <dc:description>(c) 2007-2015 Vertex42 LLC. All Rights Reserved.</dc:description>
  <cp:lastModifiedBy>Donna Hansbury</cp:lastModifiedBy>
  <cp:lastPrinted>2015-03-04T19:26:59Z</cp:lastPrinted>
  <dcterms:created xsi:type="dcterms:W3CDTF">2009-02-13T18:46:17Z</dcterms:created>
  <dcterms:modified xsi:type="dcterms:W3CDTF">2015-03-04T19:40:50Z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2007-2015 Vertex42 LLC</vt:lpwstr>
  </property>
  <property fmtid="{D5CDD505-2E9C-101B-9397-08002B2CF9AE}" pid="3" name="Version">
    <vt:lpwstr>2.2.0</vt:lpwstr>
  </property>
</Properties>
</file>